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firstSheet="6" activeTab="13"/>
  </bookViews>
  <sheets>
    <sheet name="DIKSMUIDE" sheetId="1" r:id="rId1"/>
    <sheet name="ZINGEM" sheetId="3" r:id="rId2"/>
    <sheet name="ROESELARE" sheetId="4" r:id="rId3"/>
    <sheet name="BEERNEM" sheetId="5" r:id="rId4"/>
    <sheet name="TIELT-ARDOOIE" sheetId="6" r:id="rId5"/>
    <sheet name="VEURNE" sheetId="7" r:id="rId6"/>
    <sheet name="KOEKELARE" sheetId="8" r:id="rId7"/>
    <sheet name="ZARREN" sheetId="9" r:id="rId8"/>
    <sheet name="LICHTERVELDE" sheetId="10" r:id="rId9"/>
    <sheet name="VARSENARE" sheetId="11" r:id="rId10"/>
    <sheet name="HAMME" sheetId="12" r:id="rId11"/>
    <sheet name="LANGEMARK" sheetId="13" r:id="rId12"/>
    <sheet name="ASSENEDE" sheetId="14" r:id="rId13"/>
    <sheet name="TUSSENSTAND" sheetId="2" r:id="rId14"/>
  </sheets>
  <definedNames>
    <definedName name="_xlnm._FilterDatabase" localSheetId="13" hidden="1">TUSSENSTAND!$B$3:$Q$3</definedName>
  </definedNames>
  <calcPr calcId="145621"/>
</workbook>
</file>

<file path=xl/calcChain.xml><?xml version="1.0" encoding="utf-8"?>
<calcChain xmlns="http://schemas.openxmlformats.org/spreadsheetml/2006/main">
  <c r="Q75" i="2" l="1"/>
  <c r="P75" i="2"/>
  <c r="Q74" i="2"/>
  <c r="P74" i="2"/>
  <c r="Q73" i="2"/>
  <c r="P73" i="2"/>
  <c r="E19" i="14" l="1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Q72" i="2" l="1"/>
  <c r="P72" i="2"/>
  <c r="E20" i="13" l="1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Q71" i="2" l="1"/>
  <c r="P71" i="2"/>
  <c r="Q70" i="2"/>
  <c r="P70" i="2"/>
  <c r="Q69" i="2"/>
  <c r="P69" i="2"/>
  <c r="Q68" i="2"/>
  <c r="P68" i="2"/>
  <c r="Q67" i="2"/>
  <c r="P67" i="2"/>
  <c r="Q66" i="2"/>
  <c r="P66" i="2"/>
  <c r="P65" i="2"/>
  <c r="Q65" i="2"/>
  <c r="P64" i="2"/>
  <c r="Q64" i="2"/>
  <c r="P63" i="2"/>
  <c r="Q63" i="2"/>
  <c r="P47" i="2"/>
  <c r="Q47" i="2"/>
  <c r="P62" i="2"/>
  <c r="Q62" i="2"/>
  <c r="P41" i="2"/>
  <c r="Q41" i="2"/>
  <c r="P61" i="2"/>
  <c r="Q61" i="2"/>
  <c r="P60" i="2"/>
  <c r="Q60" i="2"/>
  <c r="P59" i="2"/>
  <c r="Q59" i="2"/>
  <c r="P52" i="2"/>
  <c r="Q52" i="2"/>
  <c r="Q51" i="2"/>
  <c r="P51" i="2"/>
  <c r="Q49" i="2"/>
  <c r="P49" i="2"/>
  <c r="P33" i="2"/>
  <c r="Q33" i="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21" i="11" l="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Q46" i="2" l="1"/>
  <c r="P46" i="2"/>
  <c r="P45" i="2"/>
  <c r="Q45" i="2"/>
  <c r="E24" i="10"/>
  <c r="E23" i="10" l="1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17" i="9" l="1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2" i="8" l="1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Q58" i="2" l="1"/>
  <c r="P58" i="2"/>
  <c r="P22" i="2"/>
  <c r="Q22" i="2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P36" i="2" l="1"/>
  <c r="Q36" i="2"/>
  <c r="Q31" i="2"/>
  <c r="P31" i="2"/>
  <c r="P39" i="2"/>
  <c r="Q39" i="2"/>
  <c r="E28" i="6" l="1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P19" i="2" l="1"/>
  <c r="Q19" i="2"/>
  <c r="P57" i="2"/>
  <c r="Q57" i="2"/>
  <c r="Q28" i="2"/>
  <c r="P28" i="2"/>
  <c r="Q27" i="2"/>
  <c r="P27" i="2"/>
  <c r="P50" i="2"/>
  <c r="Q50" i="2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P43" i="2" l="1"/>
  <c r="Q43" i="2"/>
  <c r="Q35" i="2"/>
  <c r="P35" i="2"/>
  <c r="Q56" i="2"/>
  <c r="P56" i="2"/>
  <c r="P44" i="2"/>
  <c r="Q44" i="2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P42" i="2" l="1"/>
  <c r="Q42" i="2"/>
  <c r="P30" i="2"/>
  <c r="Q30" i="2"/>
  <c r="P55" i="2"/>
  <c r="Q55" i="2"/>
  <c r="P40" i="2"/>
  <c r="Q40" i="2"/>
  <c r="P37" i="2"/>
  <c r="Q37" i="2"/>
  <c r="P54" i="2"/>
  <c r="Q54" i="2"/>
  <c r="P25" i="2"/>
  <c r="Q25" i="2"/>
  <c r="Q38" i="2"/>
  <c r="P38" i="2"/>
  <c r="Q34" i="2"/>
  <c r="P34" i="2"/>
  <c r="Q15" i="2"/>
  <c r="P15" i="2"/>
  <c r="P48" i="2"/>
  <c r="Q48" i="2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P26" i="2" l="1"/>
  <c r="P21" i="2"/>
  <c r="P16" i="2"/>
  <c r="P14" i="2"/>
  <c r="P24" i="2"/>
  <c r="P32" i="2"/>
  <c r="P18" i="2"/>
  <c r="P11" i="2"/>
  <c r="P53" i="2"/>
  <c r="P29" i="2"/>
  <c r="P23" i="2"/>
  <c r="P10" i="2"/>
  <c r="P7" i="2"/>
  <c r="P20" i="2"/>
  <c r="P9" i="2"/>
  <c r="P13" i="2"/>
  <c r="P6" i="2"/>
  <c r="P17" i="2"/>
  <c r="P12" i="2"/>
  <c r="P8" i="2"/>
  <c r="P5" i="2"/>
  <c r="P4" i="2"/>
  <c r="E24" i="1"/>
  <c r="E23" i="1"/>
  <c r="E22" i="1"/>
  <c r="E21" i="1"/>
  <c r="E20" i="1"/>
  <c r="E19" i="1"/>
  <c r="Q18" i="2" l="1"/>
  <c r="Q26" i="2" l="1"/>
  <c r="Q21" i="2"/>
  <c r="Q24" i="2"/>
  <c r="Q29" i="2" l="1"/>
  <c r="Q14" i="2"/>
  <c r="Q16" i="2"/>
  <c r="Q32" i="2"/>
  <c r="Q23" i="2"/>
  <c r="E18" i="1" l="1"/>
  <c r="Q4" i="2" l="1"/>
  <c r="Q53" i="2" l="1"/>
  <c r="Q10" i="2"/>
  <c r="Q9" i="2"/>
  <c r="Q6" i="2"/>
  <c r="Q7" i="2"/>
  <c r="Q11" i="2"/>
  <c r="Q20" i="2"/>
  <c r="Q17" i="2"/>
  <c r="Q13" i="2"/>
  <c r="Q8" i="2"/>
  <c r="Q12" i="2"/>
  <c r="Q5" i="2"/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<sst xmlns="http://schemas.openxmlformats.org/spreadsheetml/2006/main" count="459" uniqueCount="106">
  <si>
    <t>NAAM RENNER</t>
  </si>
  <si>
    <t>BEHAALDE PLAATS</t>
  </si>
  <si>
    <t>BEHAALDE PUNTEN</t>
  </si>
  <si>
    <t>START- PUNTEN</t>
  </si>
  <si>
    <t>PUNTENTOTAAL WEDSTRIJD</t>
  </si>
  <si>
    <t>TOTAAL</t>
  </si>
  <si>
    <t>BEERNEM</t>
  </si>
  <si>
    <t>LICHTERVELDE</t>
  </si>
  <si>
    <t>STAND</t>
  </si>
  <si>
    <t>ASSENEDE</t>
  </si>
  <si>
    <t>DEELNAMES</t>
  </si>
  <si>
    <t>HAMME</t>
  </si>
  <si>
    <t>DIKSMUIDE</t>
  </si>
  <si>
    <t>VEURNE</t>
  </si>
  <si>
    <t>LANGEMARK</t>
  </si>
  <si>
    <t>ZINGEM</t>
  </si>
  <si>
    <t>ASPIRANTEN CYCLOCROSS CUP 2018-2019</t>
  </si>
  <si>
    <t>ROESELARE (MSKA)</t>
  </si>
  <si>
    <t>TIELT-ARDOOIE</t>
  </si>
  <si>
    <t>KOEKELARE</t>
  </si>
  <si>
    <t>ZARREN</t>
  </si>
  <si>
    <t>VARSENARE</t>
  </si>
  <si>
    <t>DNF</t>
  </si>
  <si>
    <t>UITSLAG ASPIRANTEN 13J. JONGENS</t>
  </si>
  <si>
    <t>VANCOMPERNOLLE Tibo</t>
  </si>
  <si>
    <t>DEKIEN Miel</t>
  </si>
  <si>
    <t>DEFOOR Sander</t>
  </si>
  <si>
    <t>HELLEBUYCK Gaëtan</t>
  </si>
  <si>
    <t>BODEREZ Lars</t>
  </si>
  <si>
    <t>VAN DEN MEERSSCHE Lomme</t>
  </si>
  <si>
    <t>HEMERYCK Wout</t>
  </si>
  <si>
    <t>ARYS Matisse</t>
  </si>
  <si>
    <t>MEYHUI Rune</t>
  </si>
  <si>
    <t>VAN BRUWAENE Emiel</t>
  </si>
  <si>
    <t>DECLERCQ Mart</t>
  </si>
  <si>
    <t>LONGUEVILLE Olivier</t>
  </si>
  <si>
    <t>BRUNEEL Stig</t>
  </si>
  <si>
    <t>WEYTS Louis</t>
  </si>
  <si>
    <t>VERMET Myron</t>
  </si>
  <si>
    <t>RAMOUDT Legolas</t>
  </si>
  <si>
    <t>VOOLS Kyle</t>
  </si>
  <si>
    <t>TRYBOU Tristan</t>
  </si>
  <si>
    <t>BEEUWSAERT Martin</t>
  </si>
  <si>
    <t>D'HONDT Lars</t>
  </si>
  <si>
    <t>BOUSSEMAERE Louic</t>
  </si>
  <si>
    <t>CARREWYN Xander</t>
  </si>
  <si>
    <t>VAN DEN BROEK Axel</t>
  </si>
  <si>
    <t>ALLAER Thorben</t>
  </si>
  <si>
    <t>CRAPS Stan</t>
  </si>
  <si>
    <t>DRIES Tjalle</t>
  </si>
  <si>
    <t>VANHUFFEL Matteo</t>
  </si>
  <si>
    <t>MARTENS Robbe</t>
  </si>
  <si>
    <t>GALLE Mika</t>
  </si>
  <si>
    <t>UIJTDEWILLIGEN Niels</t>
  </si>
  <si>
    <t>DE BACKER Siebe</t>
  </si>
  <si>
    <t>DE BAENE Thor</t>
  </si>
  <si>
    <t>CAPITANIO Noah</t>
  </si>
  <si>
    <t>BEEUWSAERT Marin</t>
  </si>
  <si>
    <t>VANTOMME Milan</t>
  </si>
  <si>
    <t>VERMOESEN Arhur</t>
  </si>
  <si>
    <t>EECKHOUT Ruben</t>
  </si>
  <si>
    <t>SNAUWAERT Tibo</t>
  </si>
  <si>
    <t>VERMOESEN Arthur</t>
  </si>
  <si>
    <t>HUYSMANS Nolan</t>
  </si>
  <si>
    <t>VAN STRIJTHEM Mattijs</t>
  </si>
  <si>
    <t>VAN TICHELT Lennert</t>
  </si>
  <si>
    <t>CAPITANO Noah</t>
  </si>
  <si>
    <t>BRUNEEL Stieg</t>
  </si>
  <si>
    <t>DOBBELAERE Ralph</t>
  </si>
  <si>
    <t>BONTE Jiebbe</t>
  </si>
  <si>
    <t>VAN STRIJTHEM Matijs</t>
  </si>
  <si>
    <t>SCHELDEMAN Xander</t>
  </si>
  <si>
    <t>VAN HANDENHOVE Yentl</t>
  </si>
  <si>
    <t>BONTE Jiebe</t>
  </si>
  <si>
    <t>DE WILDE Bryan</t>
  </si>
  <si>
    <t>DE CLERCQ Matthijs</t>
  </si>
  <si>
    <t>DEPRIESTRE Timothe</t>
  </si>
  <si>
    <t>DEPRIESTERE Timothe</t>
  </si>
  <si>
    <t>DEBIE Mathis</t>
  </si>
  <si>
    <t>MAES Fabian</t>
  </si>
  <si>
    <t>DEPRIESTERE Thimothe</t>
  </si>
  <si>
    <t>DE WINTER Milan</t>
  </si>
  <si>
    <t>BOSSAERTS Senn</t>
  </si>
  <si>
    <t>SEIXAS Paul</t>
  </si>
  <si>
    <t>JACOBS Ieben</t>
  </si>
  <si>
    <t>FLEERACKERS Ferre</t>
  </si>
  <si>
    <t>VANNUFFEL Matteo</t>
  </si>
  <si>
    <t>ROEFS Rune</t>
  </si>
  <si>
    <t>LEYSSENS Lucas</t>
  </si>
  <si>
    <t>TANGHE Bert</t>
  </si>
  <si>
    <t>SEGERS Seppe</t>
  </si>
  <si>
    <t>DECKERS Toon</t>
  </si>
  <si>
    <t>LENS Cédric</t>
  </si>
  <si>
    <t>S´JEGERS Xeno</t>
  </si>
  <si>
    <t>HOSKENS Niels</t>
  </si>
  <si>
    <t>VERMEULEN Thibo</t>
  </si>
  <si>
    <t>CAUTAERTS Bengt</t>
  </si>
  <si>
    <t>NUYTS Tibau</t>
  </si>
  <si>
    <t>PAUWELS Robbe</t>
  </si>
  <si>
    <t>VANHEES Jonas</t>
  </si>
  <si>
    <t>JACOBS Xander</t>
  </si>
  <si>
    <t>VOOLS Thiemen</t>
  </si>
  <si>
    <t>PEETERS Wannes</t>
  </si>
  <si>
    <t>BULENS Manuel</t>
  </si>
  <si>
    <t>CRIEL Merlijn</t>
  </si>
  <si>
    <t>EINDSTAND ASPIRANTEN 13J. JONGENS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</si>
</sst>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2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23</v>
      </c>
      <c r="B1" s="26"/>
      <c r="C1" s="26"/>
      <c r="D1" s="26"/>
      <c r="E1" s="26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26</v>
      </c>
      <c r="B5" s="11">
        <v>3</v>
      </c>
      <c r="C5" s="11">
        <v>16</v>
      </c>
      <c r="D5" s="11">
        <v>10</v>
      </c>
      <c r="E5" s="12">
        <f t="shared" ref="E5:E17" si="0">C5+D5</f>
        <v>26</v>
      </c>
    </row>
    <row r="6" spans="1:5" ht="21" customHeight="1" x14ac:dyDescent="0.3">
      <c r="A6" s="6" t="s">
        <v>27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28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29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30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31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32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33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34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35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36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37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38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39</v>
      </c>
      <c r="B18" s="11">
        <v>16</v>
      </c>
      <c r="C18" s="11">
        <v>5</v>
      </c>
      <c r="D18" s="11">
        <v>10</v>
      </c>
      <c r="E18" s="12">
        <f t="shared" ref="E18" si="1">C18+D18</f>
        <v>15</v>
      </c>
    </row>
    <row r="19" spans="1:5" ht="18.75" x14ac:dyDescent="0.3">
      <c r="A19" s="6" t="s">
        <v>40</v>
      </c>
      <c r="B19" s="11">
        <v>17</v>
      </c>
      <c r="C19" s="11">
        <v>5</v>
      </c>
      <c r="D19" s="11">
        <v>10</v>
      </c>
      <c r="E19" s="12">
        <f t="shared" ref="E19:E24" si="2">C19+D19</f>
        <v>15</v>
      </c>
    </row>
    <row r="20" spans="1:5" ht="18.75" x14ac:dyDescent="0.3">
      <c r="A20" s="6" t="s">
        <v>41</v>
      </c>
      <c r="B20" s="11">
        <v>18</v>
      </c>
      <c r="C20" s="11">
        <v>5</v>
      </c>
      <c r="D20" s="11">
        <v>10</v>
      </c>
      <c r="E20" s="12">
        <f t="shared" si="2"/>
        <v>15</v>
      </c>
    </row>
    <row r="21" spans="1:5" ht="18.75" x14ac:dyDescent="0.3">
      <c r="A21" s="6" t="s">
        <v>42</v>
      </c>
      <c r="B21" s="11">
        <v>19</v>
      </c>
      <c r="C21" s="11">
        <v>5</v>
      </c>
      <c r="D21" s="11">
        <v>10</v>
      </c>
      <c r="E21" s="12">
        <f t="shared" si="2"/>
        <v>15</v>
      </c>
    </row>
    <row r="22" spans="1:5" ht="18.75" x14ac:dyDescent="0.3">
      <c r="A22" s="6" t="s">
        <v>43</v>
      </c>
      <c r="B22" s="11">
        <v>20</v>
      </c>
      <c r="C22" s="11">
        <v>5</v>
      </c>
      <c r="D22" s="11">
        <v>10</v>
      </c>
      <c r="E22" s="12">
        <f t="shared" si="2"/>
        <v>15</v>
      </c>
    </row>
    <row r="23" spans="1:5" ht="18.75" x14ac:dyDescent="0.3">
      <c r="A23" s="6" t="s">
        <v>44</v>
      </c>
      <c r="B23" s="11" t="s">
        <v>22</v>
      </c>
      <c r="C23" s="11">
        <v>0</v>
      </c>
      <c r="D23" s="11">
        <v>10</v>
      </c>
      <c r="E23" s="12">
        <f t="shared" si="2"/>
        <v>10</v>
      </c>
    </row>
    <row r="24" spans="1:5" ht="18.75" x14ac:dyDescent="0.3">
      <c r="A24" s="6" t="s">
        <v>45</v>
      </c>
      <c r="B24" s="11" t="s">
        <v>22</v>
      </c>
      <c r="C24" s="11">
        <v>0</v>
      </c>
      <c r="D24" s="11">
        <v>10</v>
      </c>
      <c r="E24" s="12">
        <f t="shared" si="2"/>
        <v>10</v>
      </c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2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23</v>
      </c>
      <c r="B1" s="26"/>
      <c r="C1" s="26"/>
      <c r="D1" s="26"/>
      <c r="E1" s="26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26</v>
      </c>
      <c r="B5" s="11">
        <v>3</v>
      </c>
      <c r="C5" s="11">
        <v>16</v>
      </c>
      <c r="D5" s="11">
        <v>10</v>
      </c>
      <c r="E5" s="12">
        <f t="shared" ref="E5:E21" si="0">C5+D5</f>
        <v>26</v>
      </c>
    </row>
    <row r="6" spans="1:5" ht="21" customHeight="1" x14ac:dyDescent="0.3">
      <c r="A6" s="6" t="s">
        <v>27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33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29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38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70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34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80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69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35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78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40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28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55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42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45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43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  <row r="27" spans="1:5" ht="18.75" x14ac:dyDescent="0.3">
      <c r="A27" s="14"/>
      <c r="B27" s="15"/>
      <c r="C27" s="8"/>
      <c r="D27" s="8"/>
      <c r="E27" s="9"/>
    </row>
    <row r="28" spans="1:5" ht="18.75" x14ac:dyDescent="0.3">
      <c r="A28" s="14"/>
      <c r="B28" s="15"/>
      <c r="C28" s="8"/>
      <c r="D28" s="8"/>
      <c r="E28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opLeftCell="A20" workbookViewId="0">
      <selection activeCell="A38" sqref="A3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23</v>
      </c>
      <c r="B1" s="26"/>
      <c r="C1" s="26"/>
      <c r="D1" s="26"/>
      <c r="E1" s="26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47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81</v>
      </c>
      <c r="B5" s="11">
        <v>3</v>
      </c>
      <c r="C5" s="11">
        <v>16</v>
      </c>
      <c r="D5" s="11">
        <v>10</v>
      </c>
      <c r="E5" s="12">
        <f t="shared" ref="E5:E28" si="0">C5+D5</f>
        <v>26</v>
      </c>
    </row>
    <row r="6" spans="1:5" ht="21" customHeight="1" x14ac:dyDescent="0.3">
      <c r="A6" s="6" t="s">
        <v>82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25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49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83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84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26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53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85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86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87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29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70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88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33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77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89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90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91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65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52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6" t="s">
        <v>92</v>
      </c>
      <c r="B26" s="11">
        <v>24</v>
      </c>
      <c r="C26" s="11">
        <v>5</v>
      </c>
      <c r="D26" s="11">
        <v>10</v>
      </c>
      <c r="E26" s="12">
        <f t="shared" si="0"/>
        <v>15</v>
      </c>
    </row>
    <row r="27" spans="1:5" ht="18.75" x14ac:dyDescent="0.3">
      <c r="A27" s="16" t="s">
        <v>93</v>
      </c>
      <c r="B27" s="13">
        <v>25</v>
      </c>
      <c r="C27" s="11">
        <v>5</v>
      </c>
      <c r="D27" s="11">
        <v>10</v>
      </c>
      <c r="E27" s="12">
        <f t="shared" si="0"/>
        <v>15</v>
      </c>
    </row>
    <row r="28" spans="1:5" ht="18.75" x14ac:dyDescent="0.3">
      <c r="A28" s="16" t="s">
        <v>35</v>
      </c>
      <c r="B28" s="13">
        <v>26</v>
      </c>
      <c r="C28" s="11">
        <v>5</v>
      </c>
      <c r="D28" s="11">
        <v>10</v>
      </c>
      <c r="E28" s="12">
        <f t="shared" si="0"/>
        <v>15</v>
      </c>
    </row>
    <row r="29" spans="1:5" ht="18.75" x14ac:dyDescent="0.3">
      <c r="A29" s="16" t="s">
        <v>94</v>
      </c>
      <c r="B29" s="13">
        <v>27</v>
      </c>
      <c r="C29" s="11">
        <v>5</v>
      </c>
      <c r="D29" s="11">
        <v>10</v>
      </c>
      <c r="E29" s="12">
        <f t="shared" ref="E29:E39" si="1">C29+D29</f>
        <v>15</v>
      </c>
    </row>
    <row r="30" spans="1:5" ht="18.75" x14ac:dyDescent="0.3">
      <c r="A30" s="16" t="s">
        <v>95</v>
      </c>
      <c r="B30" s="13">
        <v>28</v>
      </c>
      <c r="C30" s="11">
        <v>5</v>
      </c>
      <c r="D30" s="11">
        <v>10</v>
      </c>
      <c r="E30" s="12">
        <f t="shared" si="1"/>
        <v>15</v>
      </c>
    </row>
    <row r="31" spans="1:5" ht="18.75" x14ac:dyDescent="0.3">
      <c r="A31" s="16" t="s">
        <v>96</v>
      </c>
      <c r="B31" s="13">
        <v>29</v>
      </c>
      <c r="C31" s="11">
        <v>5</v>
      </c>
      <c r="D31" s="11">
        <v>10</v>
      </c>
      <c r="E31" s="12">
        <f t="shared" si="1"/>
        <v>15</v>
      </c>
    </row>
    <row r="32" spans="1:5" ht="18.75" x14ac:dyDescent="0.3">
      <c r="A32" s="16" t="s">
        <v>79</v>
      </c>
      <c r="B32" s="13">
        <v>30</v>
      </c>
      <c r="C32" s="11">
        <v>5</v>
      </c>
      <c r="D32" s="11">
        <v>10</v>
      </c>
      <c r="E32" s="12">
        <f t="shared" si="1"/>
        <v>15</v>
      </c>
    </row>
    <row r="33" spans="1:5" ht="18.75" x14ac:dyDescent="0.3">
      <c r="A33" s="16" t="s">
        <v>34</v>
      </c>
      <c r="B33" s="13">
        <v>31</v>
      </c>
      <c r="C33" s="11">
        <v>5</v>
      </c>
      <c r="D33" s="11">
        <v>10</v>
      </c>
      <c r="E33" s="12">
        <f t="shared" si="1"/>
        <v>15</v>
      </c>
    </row>
    <row r="34" spans="1:5" ht="18.75" x14ac:dyDescent="0.3">
      <c r="A34" s="16" t="s">
        <v>97</v>
      </c>
      <c r="B34" s="13">
        <v>32</v>
      </c>
      <c r="C34" s="11">
        <v>5</v>
      </c>
      <c r="D34" s="11">
        <v>10</v>
      </c>
      <c r="E34" s="12">
        <f t="shared" si="1"/>
        <v>15</v>
      </c>
    </row>
    <row r="35" spans="1:5" ht="18.75" x14ac:dyDescent="0.3">
      <c r="A35" s="16" t="s">
        <v>98</v>
      </c>
      <c r="B35" s="13">
        <v>33</v>
      </c>
      <c r="C35" s="11">
        <v>5</v>
      </c>
      <c r="D35" s="11">
        <v>10</v>
      </c>
      <c r="E35" s="12">
        <f t="shared" si="1"/>
        <v>15</v>
      </c>
    </row>
    <row r="36" spans="1:5" ht="18.75" x14ac:dyDescent="0.3">
      <c r="A36" s="16" t="s">
        <v>72</v>
      </c>
      <c r="B36" s="13">
        <v>34</v>
      </c>
      <c r="C36" s="11">
        <v>5</v>
      </c>
      <c r="D36" s="11">
        <v>10</v>
      </c>
      <c r="E36" s="12">
        <f t="shared" si="1"/>
        <v>15</v>
      </c>
    </row>
    <row r="37" spans="1:5" ht="18.75" x14ac:dyDescent="0.3">
      <c r="A37" s="16" t="s">
        <v>99</v>
      </c>
      <c r="B37" s="13">
        <v>35</v>
      </c>
      <c r="C37" s="11">
        <v>5</v>
      </c>
      <c r="D37" s="11">
        <v>10</v>
      </c>
      <c r="E37" s="12">
        <f t="shared" si="1"/>
        <v>15</v>
      </c>
    </row>
    <row r="38" spans="1:5" ht="18.75" x14ac:dyDescent="0.3">
      <c r="A38" s="16" t="s">
        <v>74</v>
      </c>
      <c r="B38" s="13">
        <v>36</v>
      </c>
      <c r="C38" s="11">
        <v>5</v>
      </c>
      <c r="D38" s="11">
        <v>10</v>
      </c>
      <c r="E38" s="12">
        <f t="shared" si="1"/>
        <v>15</v>
      </c>
    </row>
    <row r="39" spans="1:5" ht="18.75" x14ac:dyDescent="0.3">
      <c r="A39" s="16" t="s">
        <v>100</v>
      </c>
      <c r="B39" s="13">
        <v>37</v>
      </c>
      <c r="C39" s="11">
        <v>5</v>
      </c>
      <c r="D39" s="11">
        <v>10</v>
      </c>
      <c r="E39" s="12">
        <f t="shared" si="1"/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&amp;CAspiranten Cyclocross Cup - &amp;A (&amp;D)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>
      <selection sqref="A1:E20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23</v>
      </c>
      <c r="B1" s="26"/>
      <c r="C1" s="26"/>
      <c r="D1" s="26"/>
      <c r="E1" s="26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25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29</v>
      </c>
      <c r="B5" s="11">
        <v>3</v>
      </c>
      <c r="C5" s="11">
        <v>16</v>
      </c>
      <c r="D5" s="11">
        <v>10</v>
      </c>
      <c r="E5" s="12">
        <f t="shared" ref="E5:E20" si="0">C5+D5</f>
        <v>26</v>
      </c>
    </row>
    <row r="6" spans="1:5" ht="21" customHeight="1" x14ac:dyDescent="0.3">
      <c r="A6" s="6" t="s">
        <v>26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33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27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31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38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34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77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28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40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44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45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101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42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43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69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  <row r="27" spans="1:5" ht="18.75" x14ac:dyDescent="0.3">
      <c r="A27" s="14"/>
      <c r="B27" s="15"/>
      <c r="C27" s="8"/>
      <c r="D27" s="8"/>
      <c r="E27" s="9"/>
    </row>
    <row r="28" spans="1:5" ht="18.75" x14ac:dyDescent="0.3">
      <c r="A28" s="14"/>
      <c r="B28" s="15"/>
      <c r="C28" s="8"/>
      <c r="D28" s="8"/>
      <c r="E28" s="9"/>
    </row>
    <row r="29" spans="1:5" ht="18.75" x14ac:dyDescent="0.3">
      <c r="A29" s="14"/>
      <c r="B29" s="15"/>
      <c r="C29" s="8"/>
      <c r="D29" s="8"/>
      <c r="E29" s="9"/>
    </row>
    <row r="30" spans="1:5" ht="18.75" x14ac:dyDescent="0.3">
      <c r="A30" s="14"/>
      <c r="B30" s="15"/>
      <c r="C30" s="8"/>
      <c r="D30" s="8"/>
      <c r="E30" s="9"/>
    </row>
    <row r="31" spans="1:5" ht="18.75" x14ac:dyDescent="0.3">
      <c r="A31" s="14"/>
      <c r="B31" s="15"/>
      <c r="C31" s="8"/>
      <c r="D31" s="8"/>
      <c r="E31" s="9"/>
    </row>
    <row r="32" spans="1:5" ht="18.75" x14ac:dyDescent="0.3">
      <c r="A32" s="14"/>
      <c r="B32" s="15"/>
      <c r="C32" s="8"/>
      <c r="D32" s="8"/>
      <c r="E32" s="9"/>
    </row>
    <row r="33" spans="1:5" ht="18.75" x14ac:dyDescent="0.3">
      <c r="A33" s="14"/>
      <c r="B33" s="15"/>
      <c r="C33" s="8"/>
      <c r="D33" s="8"/>
      <c r="E33" s="9"/>
    </row>
    <row r="34" spans="1:5" ht="18.75" x14ac:dyDescent="0.3">
      <c r="A34" s="14"/>
      <c r="B34" s="15"/>
      <c r="C34" s="8"/>
      <c r="D34" s="8"/>
      <c r="E34" s="9"/>
    </row>
    <row r="35" spans="1:5" ht="18.75" x14ac:dyDescent="0.3">
      <c r="A35" s="14"/>
      <c r="B35" s="15"/>
      <c r="C35" s="8"/>
      <c r="D35" s="8"/>
      <c r="E35" s="9"/>
    </row>
    <row r="36" spans="1:5" ht="18.75" x14ac:dyDescent="0.3">
      <c r="A36" s="14"/>
      <c r="B36" s="15"/>
      <c r="C36" s="8"/>
      <c r="D36" s="8"/>
      <c r="E36" s="9"/>
    </row>
    <row r="37" spans="1:5" ht="18.75" x14ac:dyDescent="0.3">
      <c r="A37" s="14"/>
      <c r="B37" s="15"/>
      <c r="C37" s="8"/>
      <c r="D37" s="8"/>
      <c r="E37" s="9"/>
    </row>
    <row r="38" spans="1:5" ht="18.75" x14ac:dyDescent="0.3">
      <c r="A38" s="14"/>
      <c r="B38" s="15"/>
      <c r="C38" s="8"/>
      <c r="D38" s="8"/>
      <c r="E38" s="9"/>
    </row>
    <row r="39" spans="1:5" ht="18.75" x14ac:dyDescent="0.3">
      <c r="A39" s="14"/>
      <c r="B39" s="15"/>
      <c r="C39" s="8"/>
      <c r="D39" s="8"/>
      <c r="E39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opLeftCell="A13" workbookViewId="0">
      <selection sqref="A1:E19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23</v>
      </c>
      <c r="B1" s="26"/>
      <c r="C1" s="26"/>
      <c r="D1" s="26"/>
      <c r="E1" s="26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81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47</v>
      </c>
      <c r="B5" s="11">
        <v>3</v>
      </c>
      <c r="C5" s="11">
        <v>16</v>
      </c>
      <c r="D5" s="11">
        <v>10</v>
      </c>
      <c r="E5" s="12">
        <f t="shared" ref="E5:E19" si="0">C5+D5</f>
        <v>26</v>
      </c>
    </row>
    <row r="6" spans="1:5" ht="21" customHeight="1" x14ac:dyDescent="0.3">
      <c r="A6" s="6" t="s">
        <v>33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31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48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32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34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65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89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38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29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91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102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103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52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104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  <row r="27" spans="1:5" ht="18.75" x14ac:dyDescent="0.3">
      <c r="A27" s="14"/>
      <c r="B27" s="15"/>
      <c r="C27" s="8"/>
      <c r="D27" s="8"/>
      <c r="E27" s="9"/>
    </row>
    <row r="28" spans="1:5" ht="18.75" x14ac:dyDescent="0.3">
      <c r="A28" s="14"/>
      <c r="B28" s="15"/>
      <c r="C28" s="8"/>
      <c r="D28" s="8"/>
      <c r="E28" s="9"/>
    </row>
    <row r="29" spans="1:5" ht="18.75" x14ac:dyDescent="0.3">
      <c r="A29" s="14"/>
      <c r="B29" s="15"/>
      <c r="C29" s="8"/>
      <c r="D29" s="8"/>
      <c r="E29" s="9"/>
    </row>
    <row r="30" spans="1:5" ht="18.75" x14ac:dyDescent="0.3">
      <c r="A30" s="14"/>
      <c r="B30" s="15"/>
      <c r="C30" s="8"/>
      <c r="D30" s="8"/>
      <c r="E30" s="9"/>
    </row>
    <row r="31" spans="1:5" ht="18.75" x14ac:dyDescent="0.3">
      <c r="A31" s="14"/>
      <c r="B31" s="15"/>
      <c r="C31" s="8"/>
      <c r="D31" s="8"/>
      <c r="E31" s="9"/>
    </row>
    <row r="32" spans="1:5" ht="18.75" x14ac:dyDescent="0.3">
      <c r="A32" s="14"/>
      <c r="B32" s="15"/>
      <c r="C32" s="8"/>
      <c r="D32" s="8"/>
      <c r="E32" s="9"/>
    </row>
    <row r="33" spans="1:5" ht="18.75" x14ac:dyDescent="0.3">
      <c r="A33" s="14"/>
      <c r="B33" s="15"/>
      <c r="C33" s="8"/>
      <c r="D33" s="8"/>
      <c r="E33" s="9"/>
    </row>
    <row r="34" spans="1:5" ht="18.75" x14ac:dyDescent="0.3">
      <c r="A34" s="14"/>
      <c r="B34" s="15"/>
      <c r="C34" s="8"/>
      <c r="D34" s="8"/>
      <c r="E34" s="9"/>
    </row>
    <row r="35" spans="1:5" ht="18.75" x14ac:dyDescent="0.3">
      <c r="A35" s="14"/>
      <c r="B35" s="15"/>
      <c r="C35" s="8"/>
      <c r="D35" s="8"/>
      <c r="E35" s="9"/>
    </row>
    <row r="36" spans="1:5" ht="18.75" x14ac:dyDescent="0.3">
      <c r="A36" s="14"/>
      <c r="B36" s="15"/>
      <c r="C36" s="8"/>
      <c r="D36" s="8"/>
      <c r="E36" s="9"/>
    </row>
    <row r="37" spans="1:5" ht="18.75" x14ac:dyDescent="0.3">
      <c r="A37" s="14"/>
      <c r="B37" s="15"/>
      <c r="C37" s="8"/>
      <c r="D37" s="8"/>
      <c r="E37" s="9"/>
    </row>
    <row r="38" spans="1:5" ht="18.75" x14ac:dyDescent="0.3">
      <c r="A38" s="14"/>
      <c r="B38" s="15"/>
      <c r="C38" s="8"/>
      <c r="D38" s="8"/>
      <c r="E38" s="9"/>
    </row>
    <row r="39" spans="1:5" ht="18.75" x14ac:dyDescent="0.3">
      <c r="A39" s="14"/>
      <c r="B39" s="15"/>
      <c r="C39" s="8"/>
      <c r="D39" s="8"/>
      <c r="E39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workbookViewId="0">
      <selection activeCell="A2" sqref="A2:Q2"/>
    </sheetView>
  </sheetViews>
  <sheetFormatPr defaultRowHeight="18.75" x14ac:dyDescent="0.3"/>
  <cols>
    <col min="1" max="1" width="7.7109375" style="5" customWidth="1"/>
    <col min="2" max="2" width="28.28515625" customWidth="1"/>
    <col min="3" max="16" width="7.7109375" style="1" customWidth="1"/>
    <col min="17" max="17" width="5.7109375" style="1" customWidth="1"/>
  </cols>
  <sheetData>
    <row r="1" spans="1:17" x14ac:dyDescent="0.3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3" customFormat="1" ht="36" customHeight="1" x14ac:dyDescent="0.25">
      <c r="A2" s="26" t="s">
        <v>105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4" customFormat="1" ht="90" customHeight="1" x14ac:dyDescent="0.25">
      <c r="A3" s="17" t="s">
        <v>8</v>
      </c>
      <c r="B3" s="18" t="s">
        <v>0</v>
      </c>
      <c r="C3" s="17" t="s">
        <v>12</v>
      </c>
      <c r="D3" s="17" t="s">
        <v>15</v>
      </c>
      <c r="E3" s="17" t="s">
        <v>17</v>
      </c>
      <c r="F3" s="17" t="s">
        <v>6</v>
      </c>
      <c r="G3" s="17" t="s">
        <v>18</v>
      </c>
      <c r="H3" s="17" t="s">
        <v>13</v>
      </c>
      <c r="I3" s="17" t="s">
        <v>19</v>
      </c>
      <c r="J3" s="17" t="s">
        <v>20</v>
      </c>
      <c r="K3" s="17" t="s">
        <v>7</v>
      </c>
      <c r="L3" s="17" t="s">
        <v>21</v>
      </c>
      <c r="M3" s="17" t="s">
        <v>11</v>
      </c>
      <c r="N3" s="17" t="s">
        <v>14</v>
      </c>
      <c r="O3" s="17" t="s">
        <v>9</v>
      </c>
      <c r="P3" s="17" t="s">
        <v>5</v>
      </c>
      <c r="Q3" s="17" t="s">
        <v>10</v>
      </c>
    </row>
    <row r="4" spans="1:17" ht="21" customHeight="1" x14ac:dyDescent="0.3">
      <c r="A4" s="19">
        <v>1</v>
      </c>
      <c r="B4" s="6" t="s">
        <v>24</v>
      </c>
      <c r="C4" s="20">
        <v>30</v>
      </c>
      <c r="D4" s="20">
        <v>24</v>
      </c>
      <c r="E4" s="20">
        <v>30</v>
      </c>
      <c r="F4" s="20">
        <v>28</v>
      </c>
      <c r="G4" s="20">
        <v>30</v>
      </c>
      <c r="H4" s="20">
        <v>28</v>
      </c>
      <c r="I4" s="20">
        <v>30</v>
      </c>
      <c r="J4" s="20">
        <v>28</v>
      </c>
      <c r="K4" s="20">
        <v>30</v>
      </c>
      <c r="L4" s="20">
        <v>30</v>
      </c>
      <c r="M4" s="20">
        <v>30</v>
      </c>
      <c r="N4" s="20">
        <v>28</v>
      </c>
      <c r="O4" s="20">
        <v>30</v>
      </c>
      <c r="P4" s="21">
        <f t="shared" ref="P4:P35" si="0">SUM(C4:O4)</f>
        <v>376</v>
      </c>
      <c r="Q4" s="22">
        <f t="shared" ref="Q4:Q35" si="1">COUNTIF(C4:O4,"&gt;0")</f>
        <v>13</v>
      </c>
    </row>
    <row r="5" spans="1:17" ht="21" customHeight="1" x14ac:dyDescent="0.3">
      <c r="A5" s="19">
        <v>2</v>
      </c>
      <c r="B5" s="6" t="s">
        <v>25</v>
      </c>
      <c r="C5" s="20">
        <v>28</v>
      </c>
      <c r="D5" s="20">
        <v>22</v>
      </c>
      <c r="E5" s="20">
        <v>28</v>
      </c>
      <c r="F5" s="20">
        <v>26</v>
      </c>
      <c r="G5" s="20">
        <v>28</v>
      </c>
      <c r="H5" s="20">
        <v>26</v>
      </c>
      <c r="I5" s="20">
        <v>28</v>
      </c>
      <c r="J5" s="20">
        <v>30</v>
      </c>
      <c r="K5" s="20">
        <v>28</v>
      </c>
      <c r="L5" s="20">
        <v>28</v>
      </c>
      <c r="M5" s="20">
        <v>22</v>
      </c>
      <c r="N5" s="20">
        <v>30</v>
      </c>
      <c r="O5" s="20">
        <v>0</v>
      </c>
      <c r="P5" s="21">
        <f t="shared" si="0"/>
        <v>324</v>
      </c>
      <c r="Q5" s="22">
        <f t="shared" si="1"/>
        <v>12</v>
      </c>
    </row>
    <row r="6" spans="1:17" ht="21" customHeight="1" x14ac:dyDescent="0.3">
      <c r="A6" s="19">
        <v>3</v>
      </c>
      <c r="B6" s="6" t="s">
        <v>29</v>
      </c>
      <c r="C6" s="20">
        <v>20</v>
      </c>
      <c r="D6" s="20">
        <v>18</v>
      </c>
      <c r="E6" s="20">
        <v>26</v>
      </c>
      <c r="F6" s="20">
        <v>20</v>
      </c>
      <c r="G6" s="20">
        <v>26</v>
      </c>
      <c r="H6" s="20">
        <v>24</v>
      </c>
      <c r="I6" s="20">
        <v>20</v>
      </c>
      <c r="J6" s="20">
        <v>26</v>
      </c>
      <c r="K6" s="20">
        <v>26</v>
      </c>
      <c r="L6" s="20">
        <v>20</v>
      </c>
      <c r="M6" s="20">
        <v>15</v>
      </c>
      <c r="N6" s="20">
        <v>26</v>
      </c>
      <c r="O6" s="20">
        <v>15</v>
      </c>
      <c r="P6" s="21">
        <f t="shared" si="0"/>
        <v>282</v>
      </c>
      <c r="Q6" s="22">
        <f t="shared" si="1"/>
        <v>13</v>
      </c>
    </row>
    <row r="7" spans="1:17" ht="21" customHeight="1" x14ac:dyDescent="0.3">
      <c r="A7" s="19">
        <v>4</v>
      </c>
      <c r="B7" s="6" t="s">
        <v>33</v>
      </c>
      <c r="C7" s="23">
        <v>16</v>
      </c>
      <c r="D7" s="23">
        <v>15</v>
      </c>
      <c r="E7" s="23">
        <v>17</v>
      </c>
      <c r="F7" s="23">
        <v>15</v>
      </c>
      <c r="G7" s="23">
        <v>24</v>
      </c>
      <c r="H7" s="23">
        <v>20</v>
      </c>
      <c r="I7" s="23">
        <v>19</v>
      </c>
      <c r="J7" s="23">
        <v>24</v>
      </c>
      <c r="K7" s="23">
        <v>19</v>
      </c>
      <c r="L7" s="23">
        <v>22</v>
      </c>
      <c r="M7" s="23">
        <v>15</v>
      </c>
      <c r="N7" s="23">
        <v>22</v>
      </c>
      <c r="O7" s="23">
        <v>24</v>
      </c>
      <c r="P7" s="21">
        <f t="shared" si="0"/>
        <v>252</v>
      </c>
      <c r="Q7" s="22">
        <f t="shared" si="1"/>
        <v>13</v>
      </c>
    </row>
    <row r="8" spans="1:17" ht="21" customHeight="1" x14ac:dyDescent="0.3">
      <c r="A8" s="19">
        <v>5</v>
      </c>
      <c r="B8" s="6" t="s">
        <v>26</v>
      </c>
      <c r="C8" s="23">
        <v>26</v>
      </c>
      <c r="D8" s="23">
        <v>19</v>
      </c>
      <c r="E8" s="23">
        <v>20</v>
      </c>
      <c r="F8" s="23">
        <v>24</v>
      </c>
      <c r="G8" s="23">
        <v>0</v>
      </c>
      <c r="H8" s="23">
        <v>18</v>
      </c>
      <c r="I8" s="23">
        <v>26</v>
      </c>
      <c r="J8" s="23">
        <v>0</v>
      </c>
      <c r="K8" s="23">
        <v>20</v>
      </c>
      <c r="L8" s="23">
        <v>26</v>
      </c>
      <c r="M8" s="23">
        <v>17</v>
      </c>
      <c r="N8" s="23">
        <v>24</v>
      </c>
      <c r="O8" s="23">
        <v>0</v>
      </c>
      <c r="P8" s="21">
        <f t="shared" si="0"/>
        <v>220</v>
      </c>
      <c r="Q8" s="22">
        <f t="shared" si="1"/>
        <v>10</v>
      </c>
    </row>
    <row r="9" spans="1:17" ht="21" customHeight="1" x14ac:dyDescent="0.3">
      <c r="A9" s="19">
        <v>6</v>
      </c>
      <c r="B9" s="6" t="s">
        <v>31</v>
      </c>
      <c r="C9" s="23">
        <v>18</v>
      </c>
      <c r="D9" s="23">
        <v>16</v>
      </c>
      <c r="E9" s="23">
        <v>19</v>
      </c>
      <c r="F9" s="23">
        <v>17</v>
      </c>
      <c r="G9" s="23">
        <v>18</v>
      </c>
      <c r="H9" s="23">
        <v>16</v>
      </c>
      <c r="I9" s="23">
        <v>15</v>
      </c>
      <c r="J9" s="23">
        <v>20</v>
      </c>
      <c r="K9" s="23">
        <v>22</v>
      </c>
      <c r="L9" s="23">
        <v>0</v>
      </c>
      <c r="M9" s="23">
        <v>0</v>
      </c>
      <c r="N9" s="23">
        <v>19</v>
      </c>
      <c r="O9" s="23">
        <v>22</v>
      </c>
      <c r="P9" s="21">
        <f t="shared" si="0"/>
        <v>202</v>
      </c>
      <c r="Q9" s="22">
        <f t="shared" si="1"/>
        <v>11</v>
      </c>
    </row>
    <row r="10" spans="1:17" ht="21" customHeight="1" x14ac:dyDescent="0.3">
      <c r="A10" s="19">
        <v>7</v>
      </c>
      <c r="B10" s="6" t="s">
        <v>34</v>
      </c>
      <c r="C10" s="23">
        <v>15</v>
      </c>
      <c r="D10" s="23">
        <v>0</v>
      </c>
      <c r="E10" s="23">
        <v>15</v>
      </c>
      <c r="F10" s="23">
        <v>15</v>
      </c>
      <c r="G10" s="23">
        <v>15</v>
      </c>
      <c r="H10" s="23">
        <v>15</v>
      </c>
      <c r="I10" s="23">
        <v>18</v>
      </c>
      <c r="J10" s="23">
        <v>18</v>
      </c>
      <c r="K10" s="23">
        <v>15</v>
      </c>
      <c r="L10" s="23">
        <v>17</v>
      </c>
      <c r="M10" s="23">
        <v>15</v>
      </c>
      <c r="N10" s="23">
        <v>17</v>
      </c>
      <c r="O10" s="23">
        <v>18</v>
      </c>
      <c r="P10" s="21">
        <f t="shared" si="0"/>
        <v>193</v>
      </c>
      <c r="Q10" s="22">
        <f t="shared" si="1"/>
        <v>12</v>
      </c>
    </row>
    <row r="11" spans="1:17" ht="21" customHeight="1" x14ac:dyDescent="0.3">
      <c r="A11" s="19">
        <v>8</v>
      </c>
      <c r="B11" s="6" t="s">
        <v>38</v>
      </c>
      <c r="C11" s="20">
        <v>15</v>
      </c>
      <c r="D11" s="20">
        <v>15</v>
      </c>
      <c r="E11" s="20">
        <v>15</v>
      </c>
      <c r="F11" s="20">
        <v>0</v>
      </c>
      <c r="G11" s="20">
        <v>15</v>
      </c>
      <c r="H11" s="20">
        <v>15</v>
      </c>
      <c r="I11" s="20">
        <v>15</v>
      </c>
      <c r="J11" s="20">
        <v>19</v>
      </c>
      <c r="K11" s="20">
        <v>15</v>
      </c>
      <c r="L11" s="20">
        <v>19</v>
      </c>
      <c r="M11" s="20">
        <v>0</v>
      </c>
      <c r="N11" s="20">
        <v>18</v>
      </c>
      <c r="O11" s="20">
        <v>15</v>
      </c>
      <c r="P11" s="21">
        <f t="shared" si="0"/>
        <v>176</v>
      </c>
      <c r="Q11" s="22">
        <f t="shared" si="1"/>
        <v>11</v>
      </c>
    </row>
    <row r="12" spans="1:17" ht="21" customHeight="1" x14ac:dyDescent="0.3">
      <c r="A12" s="19">
        <v>9</v>
      </c>
      <c r="B12" s="6" t="s">
        <v>27</v>
      </c>
      <c r="C12" s="20">
        <v>24</v>
      </c>
      <c r="D12" s="20">
        <v>15</v>
      </c>
      <c r="E12" s="20">
        <v>24</v>
      </c>
      <c r="F12" s="20">
        <v>0</v>
      </c>
      <c r="G12" s="20">
        <v>0</v>
      </c>
      <c r="H12" s="20">
        <v>22</v>
      </c>
      <c r="I12" s="20">
        <v>22</v>
      </c>
      <c r="J12" s="20">
        <v>0</v>
      </c>
      <c r="K12" s="20">
        <v>24</v>
      </c>
      <c r="L12" s="20">
        <v>24</v>
      </c>
      <c r="M12" s="20">
        <v>0</v>
      </c>
      <c r="N12" s="20">
        <v>20</v>
      </c>
      <c r="O12" s="20">
        <v>0</v>
      </c>
      <c r="P12" s="21">
        <f t="shared" si="0"/>
        <v>175</v>
      </c>
      <c r="Q12" s="23">
        <f t="shared" si="1"/>
        <v>8</v>
      </c>
    </row>
    <row r="13" spans="1:17" ht="21" customHeight="1" x14ac:dyDescent="0.3">
      <c r="A13" s="19">
        <v>10</v>
      </c>
      <c r="B13" s="6" t="s">
        <v>30</v>
      </c>
      <c r="C13" s="20">
        <v>19</v>
      </c>
      <c r="D13" s="20">
        <v>15</v>
      </c>
      <c r="E13" s="20">
        <v>22</v>
      </c>
      <c r="F13" s="20">
        <v>19</v>
      </c>
      <c r="G13" s="20">
        <v>17</v>
      </c>
      <c r="H13" s="20">
        <v>17</v>
      </c>
      <c r="I13" s="20">
        <v>24</v>
      </c>
      <c r="J13" s="20">
        <v>22</v>
      </c>
      <c r="K13" s="20">
        <v>16</v>
      </c>
      <c r="L13" s="20">
        <v>0</v>
      </c>
      <c r="M13" s="20">
        <v>0</v>
      </c>
      <c r="N13" s="20">
        <v>0</v>
      </c>
      <c r="O13" s="20">
        <v>0</v>
      </c>
      <c r="P13" s="21">
        <f t="shared" si="0"/>
        <v>171</v>
      </c>
      <c r="Q13" s="22">
        <f t="shared" si="1"/>
        <v>9</v>
      </c>
    </row>
    <row r="14" spans="1:17" ht="21" customHeight="1" x14ac:dyDescent="0.3">
      <c r="A14" s="19">
        <v>11</v>
      </c>
      <c r="B14" s="6" t="s">
        <v>42</v>
      </c>
      <c r="C14" s="23">
        <v>15</v>
      </c>
      <c r="D14" s="23">
        <v>15</v>
      </c>
      <c r="E14" s="23">
        <v>15</v>
      </c>
      <c r="F14" s="23">
        <v>15</v>
      </c>
      <c r="G14" s="23">
        <v>0</v>
      </c>
      <c r="H14" s="23">
        <v>15</v>
      </c>
      <c r="I14" s="23">
        <v>15</v>
      </c>
      <c r="J14" s="23">
        <v>15</v>
      </c>
      <c r="K14" s="23">
        <v>15</v>
      </c>
      <c r="L14" s="23">
        <v>15</v>
      </c>
      <c r="M14" s="23">
        <v>0</v>
      </c>
      <c r="N14" s="23">
        <v>15</v>
      </c>
      <c r="O14" s="23">
        <v>0</v>
      </c>
      <c r="P14" s="21">
        <f t="shared" si="0"/>
        <v>150</v>
      </c>
      <c r="Q14" s="22">
        <f t="shared" si="1"/>
        <v>10</v>
      </c>
    </row>
    <row r="15" spans="1:17" ht="20.25" customHeight="1" x14ac:dyDescent="0.3">
      <c r="A15" s="19">
        <v>12</v>
      </c>
      <c r="B15" s="16" t="s">
        <v>47</v>
      </c>
      <c r="C15" s="23">
        <v>0</v>
      </c>
      <c r="D15" s="23">
        <v>28</v>
      </c>
      <c r="E15" s="23">
        <v>0</v>
      </c>
      <c r="F15" s="23">
        <v>30</v>
      </c>
      <c r="G15" s="23">
        <v>0</v>
      </c>
      <c r="H15" s="23">
        <v>30</v>
      </c>
      <c r="I15" s="23">
        <v>0</v>
      </c>
      <c r="J15" s="23">
        <v>0</v>
      </c>
      <c r="K15" s="23">
        <v>0</v>
      </c>
      <c r="L15" s="23">
        <v>0</v>
      </c>
      <c r="M15" s="23">
        <v>28</v>
      </c>
      <c r="N15" s="23">
        <v>0</v>
      </c>
      <c r="O15" s="23">
        <v>26</v>
      </c>
      <c r="P15" s="21">
        <f t="shared" si="0"/>
        <v>142</v>
      </c>
      <c r="Q15" s="13">
        <f t="shared" si="1"/>
        <v>5</v>
      </c>
    </row>
    <row r="16" spans="1:17" ht="21" customHeight="1" x14ac:dyDescent="0.3">
      <c r="A16" s="19">
        <v>13</v>
      </c>
      <c r="B16" s="6" t="s">
        <v>43</v>
      </c>
      <c r="C16" s="23">
        <v>15</v>
      </c>
      <c r="D16" s="23">
        <v>15</v>
      </c>
      <c r="E16" s="23">
        <v>0</v>
      </c>
      <c r="F16" s="23">
        <v>15</v>
      </c>
      <c r="G16" s="23">
        <v>15</v>
      </c>
      <c r="H16" s="23">
        <v>15</v>
      </c>
      <c r="I16" s="23">
        <v>0</v>
      </c>
      <c r="J16" s="23">
        <v>15</v>
      </c>
      <c r="K16" s="23">
        <v>15</v>
      </c>
      <c r="L16" s="23">
        <v>15</v>
      </c>
      <c r="M16" s="23">
        <v>0</v>
      </c>
      <c r="N16" s="23">
        <v>15</v>
      </c>
      <c r="O16" s="23">
        <v>0</v>
      </c>
      <c r="P16" s="21">
        <f t="shared" si="0"/>
        <v>135</v>
      </c>
      <c r="Q16" s="22">
        <f t="shared" si="1"/>
        <v>9</v>
      </c>
    </row>
    <row r="17" spans="1:17" ht="21" customHeight="1" x14ac:dyDescent="0.3">
      <c r="A17" s="19">
        <v>14</v>
      </c>
      <c r="B17" s="6" t="s">
        <v>28</v>
      </c>
      <c r="C17" s="20">
        <v>22</v>
      </c>
      <c r="D17" s="20">
        <v>15</v>
      </c>
      <c r="E17" s="20">
        <v>15</v>
      </c>
      <c r="F17" s="20">
        <v>0</v>
      </c>
      <c r="G17" s="20">
        <v>15</v>
      </c>
      <c r="H17" s="20">
        <v>15</v>
      </c>
      <c r="I17" s="20">
        <v>15</v>
      </c>
      <c r="J17" s="20">
        <v>0</v>
      </c>
      <c r="K17" s="20">
        <v>0</v>
      </c>
      <c r="L17" s="20">
        <v>15</v>
      </c>
      <c r="M17" s="20">
        <v>0</v>
      </c>
      <c r="N17" s="20">
        <v>15</v>
      </c>
      <c r="O17" s="20">
        <v>0</v>
      </c>
      <c r="P17" s="21">
        <f t="shared" si="0"/>
        <v>127</v>
      </c>
      <c r="Q17" s="23">
        <f t="shared" si="1"/>
        <v>8</v>
      </c>
    </row>
    <row r="18" spans="1:17" ht="21" customHeight="1" x14ac:dyDescent="0.3">
      <c r="A18" s="19">
        <v>15</v>
      </c>
      <c r="B18" s="6" t="s">
        <v>39</v>
      </c>
      <c r="C18" s="23">
        <v>15</v>
      </c>
      <c r="D18" s="23">
        <v>15</v>
      </c>
      <c r="E18" s="23">
        <v>0</v>
      </c>
      <c r="F18" s="23">
        <v>15</v>
      </c>
      <c r="G18" s="23">
        <v>15</v>
      </c>
      <c r="H18" s="23">
        <v>15</v>
      </c>
      <c r="I18" s="23">
        <v>15</v>
      </c>
      <c r="J18" s="23">
        <v>15</v>
      </c>
      <c r="K18" s="23">
        <v>15</v>
      </c>
      <c r="L18" s="23">
        <v>0</v>
      </c>
      <c r="M18" s="23">
        <v>0</v>
      </c>
      <c r="N18" s="23">
        <v>0</v>
      </c>
      <c r="O18" s="23">
        <v>0</v>
      </c>
      <c r="P18" s="21">
        <f t="shared" si="0"/>
        <v>120</v>
      </c>
      <c r="Q18" s="23">
        <f t="shared" si="1"/>
        <v>8</v>
      </c>
    </row>
    <row r="19" spans="1:17" x14ac:dyDescent="0.3">
      <c r="A19" s="19">
        <v>16</v>
      </c>
      <c r="B19" s="6" t="s">
        <v>69</v>
      </c>
      <c r="C19" s="23">
        <v>0</v>
      </c>
      <c r="D19" s="23">
        <v>0</v>
      </c>
      <c r="E19" s="23">
        <v>0</v>
      </c>
      <c r="F19" s="23">
        <v>15</v>
      </c>
      <c r="G19" s="23">
        <v>15</v>
      </c>
      <c r="H19" s="23">
        <v>15</v>
      </c>
      <c r="I19" s="23">
        <v>15</v>
      </c>
      <c r="J19" s="23">
        <v>0</v>
      </c>
      <c r="K19" s="23">
        <v>15</v>
      </c>
      <c r="L19" s="23">
        <v>15</v>
      </c>
      <c r="M19" s="23">
        <v>0</v>
      </c>
      <c r="N19" s="23">
        <v>15</v>
      </c>
      <c r="O19" s="23">
        <v>0</v>
      </c>
      <c r="P19" s="21">
        <f t="shared" si="0"/>
        <v>105</v>
      </c>
      <c r="Q19" s="23">
        <f t="shared" si="1"/>
        <v>7</v>
      </c>
    </row>
    <row r="20" spans="1:17" x14ac:dyDescent="0.3">
      <c r="A20" s="19">
        <v>17</v>
      </c>
      <c r="B20" s="6" t="s">
        <v>32</v>
      </c>
      <c r="C20" s="23">
        <v>17</v>
      </c>
      <c r="D20" s="23">
        <v>15</v>
      </c>
      <c r="E20" s="23">
        <v>0</v>
      </c>
      <c r="F20" s="23">
        <v>0</v>
      </c>
      <c r="G20" s="23">
        <v>20</v>
      </c>
      <c r="H20" s="23">
        <v>19</v>
      </c>
      <c r="I20" s="23">
        <v>0</v>
      </c>
      <c r="J20" s="23">
        <v>0</v>
      </c>
      <c r="K20" s="23">
        <v>15</v>
      </c>
      <c r="L20" s="23">
        <v>0</v>
      </c>
      <c r="M20" s="23">
        <v>0</v>
      </c>
      <c r="N20" s="23">
        <v>0</v>
      </c>
      <c r="O20" s="23">
        <v>19</v>
      </c>
      <c r="P20" s="21">
        <f t="shared" si="0"/>
        <v>105</v>
      </c>
      <c r="Q20" s="23">
        <f t="shared" si="1"/>
        <v>6</v>
      </c>
    </row>
    <row r="21" spans="1:17" x14ac:dyDescent="0.3">
      <c r="A21" s="19">
        <v>18</v>
      </c>
      <c r="B21" s="6" t="s">
        <v>44</v>
      </c>
      <c r="C21" s="20">
        <v>10</v>
      </c>
      <c r="D21" s="20">
        <v>15</v>
      </c>
      <c r="E21" s="20">
        <v>16</v>
      </c>
      <c r="F21" s="20">
        <v>0</v>
      </c>
      <c r="G21" s="20">
        <v>15</v>
      </c>
      <c r="H21" s="20">
        <v>15</v>
      </c>
      <c r="I21" s="20">
        <v>16</v>
      </c>
      <c r="J21" s="20">
        <v>0</v>
      </c>
      <c r="K21" s="20">
        <v>0</v>
      </c>
      <c r="L21" s="20">
        <v>0</v>
      </c>
      <c r="M21" s="20">
        <v>0</v>
      </c>
      <c r="N21" s="20">
        <v>15</v>
      </c>
      <c r="O21" s="20">
        <v>0</v>
      </c>
      <c r="P21" s="21">
        <f t="shared" si="0"/>
        <v>102</v>
      </c>
      <c r="Q21" s="23">
        <f t="shared" si="1"/>
        <v>7</v>
      </c>
    </row>
    <row r="22" spans="1:17" x14ac:dyDescent="0.3">
      <c r="A22" s="19">
        <v>19</v>
      </c>
      <c r="B22" s="16" t="s">
        <v>76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15</v>
      </c>
      <c r="I22" s="23">
        <v>17</v>
      </c>
      <c r="J22" s="23">
        <v>17</v>
      </c>
      <c r="K22" s="23">
        <v>0</v>
      </c>
      <c r="L22" s="23">
        <v>16</v>
      </c>
      <c r="M22" s="23">
        <v>15</v>
      </c>
      <c r="N22" s="23">
        <v>16</v>
      </c>
      <c r="O22" s="23">
        <v>0</v>
      </c>
      <c r="P22" s="21">
        <f t="shared" si="0"/>
        <v>96</v>
      </c>
      <c r="Q22" s="13">
        <f t="shared" si="1"/>
        <v>6</v>
      </c>
    </row>
    <row r="23" spans="1:17" x14ac:dyDescent="0.3">
      <c r="A23" s="19">
        <v>20</v>
      </c>
      <c r="B23" s="6" t="s">
        <v>35</v>
      </c>
      <c r="C23" s="23">
        <v>15</v>
      </c>
      <c r="D23" s="23">
        <v>0</v>
      </c>
      <c r="E23" s="23">
        <v>18</v>
      </c>
      <c r="F23" s="23">
        <v>16</v>
      </c>
      <c r="G23" s="23">
        <v>15</v>
      </c>
      <c r="H23" s="23">
        <v>0</v>
      </c>
      <c r="I23" s="23">
        <v>0</v>
      </c>
      <c r="J23" s="23">
        <v>0</v>
      </c>
      <c r="K23" s="23">
        <v>0</v>
      </c>
      <c r="L23" s="23">
        <v>15</v>
      </c>
      <c r="M23" s="23">
        <v>15</v>
      </c>
      <c r="N23" s="23">
        <v>0</v>
      </c>
      <c r="O23" s="23">
        <v>0</v>
      </c>
      <c r="P23" s="21">
        <f t="shared" si="0"/>
        <v>94</v>
      </c>
      <c r="Q23" s="23">
        <f t="shared" si="1"/>
        <v>6</v>
      </c>
    </row>
    <row r="24" spans="1:17" x14ac:dyDescent="0.3">
      <c r="A24" s="19">
        <v>21</v>
      </c>
      <c r="B24" s="6" t="s">
        <v>41</v>
      </c>
      <c r="C24" s="20">
        <v>15</v>
      </c>
      <c r="D24" s="20">
        <v>0</v>
      </c>
      <c r="E24" s="20">
        <v>15</v>
      </c>
      <c r="F24" s="20">
        <v>15</v>
      </c>
      <c r="G24" s="20">
        <v>15</v>
      </c>
      <c r="H24" s="20">
        <v>15</v>
      </c>
      <c r="I24" s="20">
        <v>15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1">
        <f t="shared" si="0"/>
        <v>90</v>
      </c>
      <c r="Q24" s="23">
        <f t="shared" si="1"/>
        <v>6</v>
      </c>
    </row>
    <row r="25" spans="1:17" x14ac:dyDescent="0.3">
      <c r="A25" s="19">
        <v>22</v>
      </c>
      <c r="B25" s="16" t="s">
        <v>50</v>
      </c>
      <c r="C25" s="20">
        <v>0</v>
      </c>
      <c r="D25" s="20">
        <v>17</v>
      </c>
      <c r="E25" s="20">
        <v>0</v>
      </c>
      <c r="F25" s="20">
        <v>18</v>
      </c>
      <c r="G25" s="20">
        <v>22</v>
      </c>
      <c r="H25" s="20">
        <v>0</v>
      </c>
      <c r="I25" s="20">
        <v>0</v>
      </c>
      <c r="J25" s="20">
        <v>0</v>
      </c>
      <c r="K25" s="20">
        <v>18</v>
      </c>
      <c r="L25" s="20">
        <v>0</v>
      </c>
      <c r="M25" s="20">
        <v>15</v>
      </c>
      <c r="N25" s="20">
        <v>0</v>
      </c>
      <c r="O25" s="20">
        <v>0</v>
      </c>
      <c r="P25" s="21">
        <f t="shared" si="0"/>
        <v>90</v>
      </c>
      <c r="Q25" s="13">
        <f t="shared" si="1"/>
        <v>5</v>
      </c>
    </row>
    <row r="26" spans="1:17" x14ac:dyDescent="0.3">
      <c r="A26" s="19">
        <v>23</v>
      </c>
      <c r="B26" s="6" t="s">
        <v>45</v>
      </c>
      <c r="C26" s="23">
        <v>10</v>
      </c>
      <c r="D26" s="23">
        <v>0</v>
      </c>
      <c r="E26" s="23">
        <v>0</v>
      </c>
      <c r="F26" s="23">
        <v>0</v>
      </c>
      <c r="G26" s="23">
        <v>0</v>
      </c>
      <c r="H26" s="23">
        <v>15</v>
      </c>
      <c r="I26" s="23">
        <v>15</v>
      </c>
      <c r="J26" s="23">
        <v>15</v>
      </c>
      <c r="K26" s="23">
        <v>0</v>
      </c>
      <c r="L26" s="23">
        <v>15</v>
      </c>
      <c r="M26" s="23">
        <v>0</v>
      </c>
      <c r="N26" s="23">
        <v>15</v>
      </c>
      <c r="O26" s="23">
        <v>0</v>
      </c>
      <c r="P26" s="21">
        <f t="shared" si="0"/>
        <v>85</v>
      </c>
      <c r="Q26" s="13">
        <f t="shared" si="1"/>
        <v>6</v>
      </c>
    </row>
    <row r="27" spans="1:17" x14ac:dyDescent="0.3">
      <c r="A27" s="19">
        <v>24</v>
      </c>
      <c r="B27" s="6" t="s">
        <v>64</v>
      </c>
      <c r="C27" s="23">
        <v>0</v>
      </c>
      <c r="D27" s="23">
        <v>0</v>
      </c>
      <c r="E27" s="23">
        <v>0</v>
      </c>
      <c r="F27" s="23">
        <v>15</v>
      </c>
      <c r="G27" s="23">
        <v>19</v>
      </c>
      <c r="H27" s="23">
        <v>0</v>
      </c>
      <c r="I27" s="23">
        <v>0</v>
      </c>
      <c r="J27" s="23">
        <v>0</v>
      </c>
      <c r="K27" s="23">
        <v>17</v>
      </c>
      <c r="L27" s="23">
        <v>18</v>
      </c>
      <c r="M27" s="23">
        <v>15</v>
      </c>
      <c r="N27" s="23">
        <v>0</v>
      </c>
      <c r="O27" s="23">
        <v>0</v>
      </c>
      <c r="P27" s="21">
        <f t="shared" si="0"/>
        <v>84</v>
      </c>
      <c r="Q27" s="13">
        <f t="shared" si="1"/>
        <v>5</v>
      </c>
    </row>
    <row r="28" spans="1:17" x14ac:dyDescent="0.3">
      <c r="A28" s="19">
        <v>25</v>
      </c>
      <c r="B28" s="16" t="s">
        <v>65</v>
      </c>
      <c r="C28" s="23">
        <v>0</v>
      </c>
      <c r="D28" s="23">
        <v>0</v>
      </c>
      <c r="E28" s="23">
        <v>0</v>
      </c>
      <c r="F28" s="23">
        <v>15</v>
      </c>
      <c r="G28" s="23">
        <v>15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15</v>
      </c>
      <c r="N28" s="23">
        <v>0</v>
      </c>
      <c r="O28" s="23">
        <v>17</v>
      </c>
      <c r="P28" s="21">
        <f t="shared" si="0"/>
        <v>62</v>
      </c>
      <c r="Q28" s="13">
        <f t="shared" si="1"/>
        <v>4</v>
      </c>
    </row>
    <row r="29" spans="1:17" x14ac:dyDescent="0.3">
      <c r="A29" s="19">
        <v>26</v>
      </c>
      <c r="B29" s="6" t="s">
        <v>67</v>
      </c>
      <c r="C29" s="20">
        <v>15</v>
      </c>
      <c r="D29" s="20">
        <v>0</v>
      </c>
      <c r="E29" s="20">
        <v>0</v>
      </c>
      <c r="F29" s="20">
        <v>15</v>
      </c>
      <c r="G29" s="20">
        <v>15</v>
      </c>
      <c r="H29" s="20">
        <v>0</v>
      </c>
      <c r="I29" s="20">
        <v>0</v>
      </c>
      <c r="J29" s="20">
        <v>16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1">
        <f t="shared" si="0"/>
        <v>61</v>
      </c>
      <c r="Q29" s="23">
        <f t="shared" si="1"/>
        <v>4</v>
      </c>
    </row>
    <row r="30" spans="1:17" x14ac:dyDescent="0.3">
      <c r="A30" s="19">
        <v>27</v>
      </c>
      <c r="B30" s="16" t="s">
        <v>55</v>
      </c>
      <c r="C30" s="23">
        <v>0</v>
      </c>
      <c r="D30" s="23">
        <v>15</v>
      </c>
      <c r="E30" s="23">
        <v>0</v>
      </c>
      <c r="F30" s="23">
        <v>0</v>
      </c>
      <c r="G30" s="23">
        <v>15</v>
      </c>
      <c r="H30" s="23">
        <v>0</v>
      </c>
      <c r="I30" s="23">
        <v>15</v>
      </c>
      <c r="J30" s="23">
        <v>0</v>
      </c>
      <c r="K30" s="23">
        <v>0</v>
      </c>
      <c r="L30" s="23">
        <v>15</v>
      </c>
      <c r="M30" s="23">
        <v>0</v>
      </c>
      <c r="N30" s="23">
        <v>0</v>
      </c>
      <c r="O30" s="23">
        <v>0</v>
      </c>
      <c r="P30" s="21">
        <f t="shared" si="0"/>
        <v>60</v>
      </c>
      <c r="Q30" s="13">
        <f t="shared" si="1"/>
        <v>4</v>
      </c>
    </row>
    <row r="31" spans="1:17" x14ac:dyDescent="0.3">
      <c r="A31" s="19">
        <v>28</v>
      </c>
      <c r="B31" s="16" t="s">
        <v>72</v>
      </c>
      <c r="C31" s="23">
        <v>0</v>
      </c>
      <c r="D31" s="23">
        <v>0</v>
      </c>
      <c r="E31" s="23">
        <v>0</v>
      </c>
      <c r="F31" s="23">
        <v>0</v>
      </c>
      <c r="G31" s="23">
        <v>15</v>
      </c>
      <c r="H31" s="23">
        <v>0</v>
      </c>
      <c r="I31" s="23">
        <v>0</v>
      </c>
      <c r="J31" s="23">
        <v>15</v>
      </c>
      <c r="K31" s="23">
        <v>15</v>
      </c>
      <c r="L31" s="23">
        <v>0</v>
      </c>
      <c r="M31" s="23">
        <v>15</v>
      </c>
      <c r="N31" s="23">
        <v>0</v>
      </c>
      <c r="O31" s="23">
        <v>0</v>
      </c>
      <c r="P31" s="21">
        <f t="shared" si="0"/>
        <v>60</v>
      </c>
      <c r="Q31" s="13">
        <f t="shared" si="1"/>
        <v>4</v>
      </c>
    </row>
    <row r="32" spans="1:17" x14ac:dyDescent="0.3">
      <c r="A32" s="19">
        <v>29</v>
      </c>
      <c r="B32" s="6" t="s">
        <v>40</v>
      </c>
      <c r="C32" s="20">
        <v>15</v>
      </c>
      <c r="D32" s="20">
        <v>0</v>
      </c>
      <c r="E32" s="20">
        <v>0</v>
      </c>
      <c r="F32" s="20">
        <v>0</v>
      </c>
      <c r="G32" s="20">
        <v>0</v>
      </c>
      <c r="H32" s="20">
        <v>15</v>
      </c>
      <c r="I32" s="20">
        <v>0</v>
      </c>
      <c r="J32" s="20">
        <v>0</v>
      </c>
      <c r="K32" s="20">
        <v>0</v>
      </c>
      <c r="L32" s="20">
        <v>15</v>
      </c>
      <c r="M32" s="20">
        <v>0</v>
      </c>
      <c r="N32" s="20">
        <v>15</v>
      </c>
      <c r="O32" s="20">
        <v>0</v>
      </c>
      <c r="P32" s="21">
        <f t="shared" si="0"/>
        <v>60</v>
      </c>
      <c r="Q32" s="13">
        <f t="shared" si="1"/>
        <v>4</v>
      </c>
    </row>
    <row r="33" spans="1:17" x14ac:dyDescent="0.3">
      <c r="A33" s="19">
        <v>30</v>
      </c>
      <c r="B33" s="16" t="s">
        <v>81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26</v>
      </c>
      <c r="N33" s="23">
        <v>0</v>
      </c>
      <c r="O33" s="23">
        <v>28</v>
      </c>
      <c r="P33" s="21">
        <f t="shared" si="0"/>
        <v>54</v>
      </c>
      <c r="Q33" s="13">
        <f t="shared" si="1"/>
        <v>2</v>
      </c>
    </row>
    <row r="34" spans="1:17" x14ac:dyDescent="0.3">
      <c r="A34" s="19">
        <v>31</v>
      </c>
      <c r="B34" s="6" t="s">
        <v>48</v>
      </c>
      <c r="C34" s="20">
        <v>0</v>
      </c>
      <c r="D34" s="20">
        <v>26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20</v>
      </c>
      <c r="P34" s="21">
        <f t="shared" si="0"/>
        <v>46</v>
      </c>
      <c r="Q34" s="13">
        <f t="shared" si="1"/>
        <v>2</v>
      </c>
    </row>
    <row r="35" spans="1:17" x14ac:dyDescent="0.3">
      <c r="A35" s="19">
        <v>32</v>
      </c>
      <c r="B35" s="16" t="s">
        <v>60</v>
      </c>
      <c r="C35" s="23">
        <v>0</v>
      </c>
      <c r="D35" s="23">
        <v>0</v>
      </c>
      <c r="E35" s="23">
        <v>15</v>
      </c>
      <c r="F35" s="23">
        <v>0</v>
      </c>
      <c r="G35" s="23">
        <v>15</v>
      </c>
      <c r="H35" s="23">
        <v>0</v>
      </c>
      <c r="I35" s="23">
        <v>15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1">
        <f t="shared" si="0"/>
        <v>45</v>
      </c>
      <c r="Q35" s="13">
        <f t="shared" si="1"/>
        <v>3</v>
      </c>
    </row>
    <row r="36" spans="1:17" x14ac:dyDescent="0.3">
      <c r="A36" s="19">
        <v>33</v>
      </c>
      <c r="B36" s="16" t="s">
        <v>74</v>
      </c>
      <c r="C36" s="20">
        <v>0</v>
      </c>
      <c r="D36" s="20">
        <v>0</v>
      </c>
      <c r="E36" s="20">
        <v>0</v>
      </c>
      <c r="F36" s="20">
        <v>0</v>
      </c>
      <c r="G36" s="20">
        <v>15</v>
      </c>
      <c r="H36" s="20">
        <v>0</v>
      </c>
      <c r="I36" s="20">
        <v>0</v>
      </c>
      <c r="J36" s="20">
        <v>0</v>
      </c>
      <c r="K36" s="20">
        <v>15</v>
      </c>
      <c r="L36" s="20">
        <v>0</v>
      </c>
      <c r="M36" s="20">
        <v>15</v>
      </c>
      <c r="N36" s="20">
        <v>0</v>
      </c>
      <c r="O36" s="20">
        <v>0</v>
      </c>
      <c r="P36" s="21">
        <f t="shared" ref="P36:P67" si="2">SUM(C36:O36)</f>
        <v>45</v>
      </c>
      <c r="Q36" s="13">
        <f t="shared" ref="Q36:Q67" si="3">COUNTIF(C36:O36,"&gt;0")</f>
        <v>3</v>
      </c>
    </row>
    <row r="37" spans="1:17" x14ac:dyDescent="0.3">
      <c r="A37" s="19">
        <v>34</v>
      </c>
      <c r="B37" s="16" t="s">
        <v>52</v>
      </c>
      <c r="C37" s="23">
        <v>0</v>
      </c>
      <c r="D37" s="23">
        <v>15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15</v>
      </c>
      <c r="N37" s="23">
        <v>0</v>
      </c>
      <c r="O37" s="23">
        <v>15</v>
      </c>
      <c r="P37" s="21">
        <f t="shared" si="2"/>
        <v>45</v>
      </c>
      <c r="Q37" s="13">
        <f t="shared" si="3"/>
        <v>3</v>
      </c>
    </row>
    <row r="38" spans="1:17" x14ac:dyDescent="0.3">
      <c r="A38" s="19">
        <v>35</v>
      </c>
      <c r="B38" s="16" t="s">
        <v>49</v>
      </c>
      <c r="C38" s="23">
        <v>0</v>
      </c>
      <c r="D38" s="23">
        <v>20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20</v>
      </c>
      <c r="N38" s="23">
        <v>0</v>
      </c>
      <c r="O38" s="23">
        <v>0</v>
      </c>
      <c r="P38" s="21">
        <f t="shared" si="2"/>
        <v>40</v>
      </c>
      <c r="Q38" s="13">
        <f t="shared" si="3"/>
        <v>2</v>
      </c>
    </row>
    <row r="39" spans="1:17" x14ac:dyDescent="0.3">
      <c r="A39" s="19">
        <v>36</v>
      </c>
      <c r="B39" s="16" t="s">
        <v>71</v>
      </c>
      <c r="C39" s="23">
        <v>0</v>
      </c>
      <c r="D39" s="23">
        <v>0</v>
      </c>
      <c r="E39" s="23">
        <v>0</v>
      </c>
      <c r="F39" s="23">
        <v>0</v>
      </c>
      <c r="G39" s="23">
        <v>16</v>
      </c>
      <c r="H39" s="23">
        <v>0</v>
      </c>
      <c r="I39" s="23">
        <v>0</v>
      </c>
      <c r="J39" s="23">
        <v>0</v>
      </c>
      <c r="K39" s="23">
        <v>15</v>
      </c>
      <c r="L39" s="23">
        <v>0</v>
      </c>
      <c r="M39" s="23">
        <v>0</v>
      </c>
      <c r="N39" s="23">
        <v>0</v>
      </c>
      <c r="O39" s="23">
        <v>0</v>
      </c>
      <c r="P39" s="21">
        <f t="shared" si="2"/>
        <v>31</v>
      </c>
      <c r="Q39" s="13">
        <f t="shared" si="3"/>
        <v>2</v>
      </c>
    </row>
    <row r="40" spans="1:17" x14ac:dyDescent="0.3">
      <c r="A40" s="19">
        <v>37</v>
      </c>
      <c r="B40" s="6" t="s">
        <v>53</v>
      </c>
      <c r="C40" s="23">
        <v>0</v>
      </c>
      <c r="D40" s="23">
        <v>15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16</v>
      </c>
      <c r="N40" s="23">
        <v>0</v>
      </c>
      <c r="O40" s="23">
        <v>0</v>
      </c>
      <c r="P40" s="21">
        <f t="shared" si="2"/>
        <v>31</v>
      </c>
      <c r="Q40" s="13">
        <f t="shared" si="3"/>
        <v>2</v>
      </c>
    </row>
    <row r="41" spans="1:17" x14ac:dyDescent="0.3">
      <c r="A41" s="19">
        <v>38</v>
      </c>
      <c r="B41" s="16" t="s">
        <v>89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15</v>
      </c>
      <c r="N41" s="23">
        <v>0</v>
      </c>
      <c r="O41" s="23">
        <v>16</v>
      </c>
      <c r="P41" s="21">
        <f t="shared" si="2"/>
        <v>31</v>
      </c>
      <c r="Q41" s="13">
        <f t="shared" si="3"/>
        <v>2</v>
      </c>
    </row>
    <row r="42" spans="1:17" x14ac:dyDescent="0.3">
      <c r="A42" s="19">
        <v>39</v>
      </c>
      <c r="B42" s="16" t="s">
        <v>56</v>
      </c>
      <c r="C42" s="23">
        <v>0</v>
      </c>
      <c r="D42" s="23">
        <v>15</v>
      </c>
      <c r="E42" s="23">
        <v>0</v>
      </c>
      <c r="F42" s="23">
        <v>15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4">
        <f t="shared" si="2"/>
        <v>30</v>
      </c>
      <c r="Q42" s="13">
        <f t="shared" si="3"/>
        <v>2</v>
      </c>
    </row>
    <row r="43" spans="1:17" x14ac:dyDescent="0.3">
      <c r="A43" s="19">
        <v>40</v>
      </c>
      <c r="B43" s="16" t="s">
        <v>61</v>
      </c>
      <c r="C43" s="23">
        <v>0</v>
      </c>
      <c r="D43" s="23">
        <v>0</v>
      </c>
      <c r="E43" s="23">
        <v>15</v>
      </c>
      <c r="F43" s="23">
        <v>0</v>
      </c>
      <c r="G43" s="23">
        <v>15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5">
        <f t="shared" si="2"/>
        <v>30</v>
      </c>
      <c r="Q43" s="13">
        <f t="shared" si="3"/>
        <v>2</v>
      </c>
    </row>
    <row r="44" spans="1:17" x14ac:dyDescent="0.3">
      <c r="A44" s="19">
        <v>41</v>
      </c>
      <c r="B44" s="16" t="s">
        <v>58</v>
      </c>
      <c r="C44" s="23">
        <v>0</v>
      </c>
      <c r="D44" s="23">
        <v>0</v>
      </c>
      <c r="E44" s="23">
        <v>15</v>
      </c>
      <c r="F44" s="23">
        <v>0</v>
      </c>
      <c r="G44" s="23">
        <v>0</v>
      </c>
      <c r="H44" s="23">
        <v>15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1">
        <f t="shared" si="2"/>
        <v>30</v>
      </c>
      <c r="Q44" s="13">
        <f t="shared" si="3"/>
        <v>2</v>
      </c>
    </row>
    <row r="45" spans="1:17" x14ac:dyDescent="0.3">
      <c r="A45" s="19">
        <v>42</v>
      </c>
      <c r="B45" s="16" t="s">
        <v>78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15</v>
      </c>
      <c r="L45" s="23">
        <v>15</v>
      </c>
      <c r="M45" s="23">
        <v>0</v>
      </c>
      <c r="N45" s="23">
        <v>0</v>
      </c>
      <c r="O45" s="23">
        <v>0</v>
      </c>
      <c r="P45" s="21">
        <f t="shared" si="2"/>
        <v>30</v>
      </c>
      <c r="Q45" s="13">
        <f t="shared" si="3"/>
        <v>2</v>
      </c>
    </row>
    <row r="46" spans="1:17" x14ac:dyDescent="0.3">
      <c r="A46" s="19">
        <v>43</v>
      </c>
      <c r="B46" s="16" t="s">
        <v>79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15</v>
      </c>
      <c r="L46" s="23">
        <v>0</v>
      </c>
      <c r="M46" s="23">
        <v>15</v>
      </c>
      <c r="N46" s="23">
        <v>0</v>
      </c>
      <c r="O46" s="23">
        <v>0</v>
      </c>
      <c r="P46" s="21">
        <f t="shared" si="2"/>
        <v>30</v>
      </c>
      <c r="Q46" s="13">
        <f t="shared" si="3"/>
        <v>2</v>
      </c>
    </row>
    <row r="47" spans="1:17" x14ac:dyDescent="0.3">
      <c r="A47" s="19">
        <v>44</v>
      </c>
      <c r="B47" s="16" t="s">
        <v>91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15</v>
      </c>
      <c r="N47" s="13">
        <v>0</v>
      </c>
      <c r="O47" s="13">
        <v>15</v>
      </c>
      <c r="P47" s="21">
        <f t="shared" si="2"/>
        <v>30</v>
      </c>
      <c r="Q47" s="13">
        <f t="shared" si="3"/>
        <v>2</v>
      </c>
    </row>
    <row r="48" spans="1:17" x14ac:dyDescent="0.3">
      <c r="A48" s="19">
        <v>45</v>
      </c>
      <c r="B48" s="16" t="s">
        <v>46</v>
      </c>
      <c r="C48" s="23">
        <v>0</v>
      </c>
      <c r="D48" s="23">
        <v>30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1">
        <f t="shared" si="2"/>
        <v>30</v>
      </c>
      <c r="Q48" s="13">
        <f t="shared" si="3"/>
        <v>1</v>
      </c>
    </row>
    <row r="49" spans="1:17" x14ac:dyDescent="0.3">
      <c r="A49" s="19">
        <v>46</v>
      </c>
      <c r="B49" s="6" t="s">
        <v>82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24</v>
      </c>
      <c r="N49" s="23">
        <v>0</v>
      </c>
      <c r="O49" s="23">
        <v>0</v>
      </c>
      <c r="P49" s="21">
        <f t="shared" si="2"/>
        <v>24</v>
      </c>
      <c r="Q49" s="13">
        <f t="shared" si="3"/>
        <v>1</v>
      </c>
    </row>
    <row r="50" spans="1:17" x14ac:dyDescent="0.3">
      <c r="A50" s="19">
        <v>47</v>
      </c>
      <c r="B50" s="16" t="s">
        <v>63</v>
      </c>
      <c r="C50" s="13">
        <v>0</v>
      </c>
      <c r="D50" s="13">
        <v>0</v>
      </c>
      <c r="E50" s="13">
        <v>0</v>
      </c>
      <c r="F50" s="13">
        <v>22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21">
        <f t="shared" si="2"/>
        <v>22</v>
      </c>
      <c r="Q50" s="13">
        <f t="shared" si="3"/>
        <v>1</v>
      </c>
    </row>
    <row r="51" spans="1:17" x14ac:dyDescent="0.3">
      <c r="A51" s="19">
        <v>48</v>
      </c>
      <c r="B51" s="6" t="s">
        <v>83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19</v>
      </c>
      <c r="N51" s="20">
        <v>0</v>
      </c>
      <c r="O51" s="20">
        <v>0</v>
      </c>
      <c r="P51" s="21">
        <f t="shared" si="2"/>
        <v>19</v>
      </c>
      <c r="Q51" s="13">
        <f t="shared" si="3"/>
        <v>1</v>
      </c>
    </row>
    <row r="52" spans="1:17" x14ac:dyDescent="0.3">
      <c r="A52" s="19">
        <v>49</v>
      </c>
      <c r="B52" s="16" t="s">
        <v>84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18</v>
      </c>
      <c r="N52" s="23">
        <v>0</v>
      </c>
      <c r="O52" s="23">
        <v>0</v>
      </c>
      <c r="P52" s="21">
        <f t="shared" si="2"/>
        <v>18</v>
      </c>
      <c r="Q52" s="13">
        <f t="shared" si="3"/>
        <v>1</v>
      </c>
    </row>
    <row r="53" spans="1:17" x14ac:dyDescent="0.3">
      <c r="A53" s="19">
        <v>50</v>
      </c>
      <c r="B53" s="6" t="s">
        <v>37</v>
      </c>
      <c r="C53" s="23">
        <v>15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1">
        <f t="shared" si="2"/>
        <v>15</v>
      </c>
      <c r="Q53" s="23">
        <f t="shared" si="3"/>
        <v>1</v>
      </c>
    </row>
    <row r="54" spans="1:17" x14ac:dyDescent="0.3">
      <c r="A54" s="19">
        <v>51</v>
      </c>
      <c r="B54" s="16" t="s">
        <v>51</v>
      </c>
      <c r="C54" s="23">
        <v>0</v>
      </c>
      <c r="D54" s="23">
        <v>15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1">
        <f t="shared" si="2"/>
        <v>15</v>
      </c>
      <c r="Q54" s="13">
        <f t="shared" si="3"/>
        <v>1</v>
      </c>
    </row>
    <row r="55" spans="1:17" x14ac:dyDescent="0.3">
      <c r="A55" s="19">
        <v>52</v>
      </c>
      <c r="B55" s="16" t="s">
        <v>54</v>
      </c>
      <c r="C55" s="23">
        <v>0</v>
      </c>
      <c r="D55" s="23">
        <v>15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1">
        <f t="shared" si="2"/>
        <v>15</v>
      </c>
      <c r="Q55" s="13">
        <f t="shared" si="3"/>
        <v>1</v>
      </c>
    </row>
    <row r="56" spans="1:17" x14ac:dyDescent="0.3">
      <c r="A56" s="19">
        <v>53</v>
      </c>
      <c r="B56" s="16" t="s">
        <v>62</v>
      </c>
      <c r="C56" s="23">
        <v>0</v>
      </c>
      <c r="D56" s="23">
        <v>0</v>
      </c>
      <c r="E56" s="23">
        <v>15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1">
        <f t="shared" si="2"/>
        <v>15</v>
      </c>
      <c r="Q56" s="13">
        <f t="shared" si="3"/>
        <v>1</v>
      </c>
    </row>
    <row r="57" spans="1:17" x14ac:dyDescent="0.3">
      <c r="A57" s="19">
        <v>54</v>
      </c>
      <c r="B57" s="16" t="s">
        <v>68</v>
      </c>
      <c r="C57" s="23">
        <v>0</v>
      </c>
      <c r="D57" s="23">
        <v>0</v>
      </c>
      <c r="E57" s="23">
        <v>0</v>
      </c>
      <c r="F57" s="23">
        <v>15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5">
        <f t="shared" si="2"/>
        <v>15</v>
      </c>
      <c r="Q57" s="13">
        <f t="shared" si="3"/>
        <v>1</v>
      </c>
    </row>
    <row r="58" spans="1:17" x14ac:dyDescent="0.3">
      <c r="A58" s="19">
        <v>55</v>
      </c>
      <c r="B58" s="16" t="s">
        <v>75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15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1">
        <f t="shared" si="2"/>
        <v>15</v>
      </c>
      <c r="Q58" s="13">
        <f t="shared" si="3"/>
        <v>1</v>
      </c>
    </row>
    <row r="59" spans="1:17" x14ac:dyDescent="0.3">
      <c r="A59" s="19">
        <v>56</v>
      </c>
      <c r="B59" s="16" t="s">
        <v>85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15</v>
      </c>
      <c r="N59" s="23">
        <v>0</v>
      </c>
      <c r="O59" s="23">
        <v>0</v>
      </c>
      <c r="P59" s="21">
        <f t="shared" si="2"/>
        <v>15</v>
      </c>
      <c r="Q59" s="13">
        <f t="shared" si="3"/>
        <v>1</v>
      </c>
    </row>
    <row r="60" spans="1:17" x14ac:dyDescent="0.3">
      <c r="A60" s="19">
        <v>57</v>
      </c>
      <c r="B60" s="16" t="s">
        <v>87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15</v>
      </c>
      <c r="N60" s="23">
        <v>0</v>
      </c>
      <c r="O60" s="23">
        <v>0</v>
      </c>
      <c r="P60" s="21">
        <f t="shared" si="2"/>
        <v>15</v>
      </c>
      <c r="Q60" s="13">
        <f t="shared" si="3"/>
        <v>1</v>
      </c>
    </row>
    <row r="61" spans="1:17" x14ac:dyDescent="0.3">
      <c r="A61" s="19">
        <v>58</v>
      </c>
      <c r="B61" s="16" t="s">
        <v>88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15</v>
      </c>
      <c r="N61" s="23">
        <v>0</v>
      </c>
      <c r="O61" s="23">
        <v>0</v>
      </c>
      <c r="P61" s="21">
        <f t="shared" si="2"/>
        <v>15</v>
      </c>
      <c r="Q61" s="13">
        <f t="shared" si="3"/>
        <v>1</v>
      </c>
    </row>
    <row r="62" spans="1:17" x14ac:dyDescent="0.3">
      <c r="A62" s="19">
        <v>59</v>
      </c>
      <c r="B62" s="16" t="s">
        <v>90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15</v>
      </c>
      <c r="N62" s="23">
        <v>0</v>
      </c>
      <c r="O62" s="23">
        <v>0</v>
      </c>
      <c r="P62" s="21">
        <f t="shared" si="2"/>
        <v>15</v>
      </c>
      <c r="Q62" s="13">
        <f t="shared" si="3"/>
        <v>1</v>
      </c>
    </row>
    <row r="63" spans="1:17" x14ac:dyDescent="0.3">
      <c r="A63" s="19">
        <v>60</v>
      </c>
      <c r="B63" s="16" t="s">
        <v>92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15</v>
      </c>
      <c r="N63" s="13">
        <v>0</v>
      </c>
      <c r="O63" s="13">
        <v>0</v>
      </c>
      <c r="P63" s="21">
        <f t="shared" si="2"/>
        <v>15</v>
      </c>
      <c r="Q63" s="13">
        <f t="shared" si="3"/>
        <v>1</v>
      </c>
    </row>
    <row r="64" spans="1:17" x14ac:dyDescent="0.3">
      <c r="A64" s="19">
        <v>61</v>
      </c>
      <c r="B64" s="16" t="s">
        <v>93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15</v>
      </c>
      <c r="N64" s="13">
        <v>0</v>
      </c>
      <c r="O64" s="13">
        <v>0</v>
      </c>
      <c r="P64" s="21">
        <f t="shared" si="2"/>
        <v>15</v>
      </c>
      <c r="Q64" s="13">
        <f t="shared" si="3"/>
        <v>1</v>
      </c>
    </row>
    <row r="65" spans="1:17" x14ac:dyDescent="0.3">
      <c r="A65" s="19">
        <v>62</v>
      </c>
      <c r="B65" s="16" t="s">
        <v>94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15</v>
      </c>
      <c r="N65" s="13">
        <v>0</v>
      </c>
      <c r="O65" s="13">
        <v>0</v>
      </c>
      <c r="P65" s="21">
        <f t="shared" si="2"/>
        <v>15</v>
      </c>
      <c r="Q65" s="13">
        <f t="shared" si="3"/>
        <v>1</v>
      </c>
    </row>
    <row r="66" spans="1:17" x14ac:dyDescent="0.3">
      <c r="A66" s="19">
        <v>63</v>
      </c>
      <c r="B66" s="16" t="s">
        <v>95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15</v>
      </c>
      <c r="N66" s="13">
        <v>0</v>
      </c>
      <c r="O66" s="13">
        <v>0</v>
      </c>
      <c r="P66" s="21">
        <f t="shared" si="2"/>
        <v>15</v>
      </c>
      <c r="Q66" s="13">
        <f t="shared" si="3"/>
        <v>1</v>
      </c>
    </row>
    <row r="67" spans="1:17" x14ac:dyDescent="0.3">
      <c r="A67" s="19">
        <v>64</v>
      </c>
      <c r="B67" s="16" t="s">
        <v>96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15</v>
      </c>
      <c r="N67" s="13">
        <v>0</v>
      </c>
      <c r="O67" s="13">
        <v>0</v>
      </c>
      <c r="P67" s="21">
        <f t="shared" si="2"/>
        <v>15</v>
      </c>
      <c r="Q67" s="13">
        <f t="shared" si="3"/>
        <v>1</v>
      </c>
    </row>
    <row r="68" spans="1:17" x14ac:dyDescent="0.3">
      <c r="A68" s="19">
        <v>65</v>
      </c>
      <c r="B68" s="16" t="s">
        <v>97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15</v>
      </c>
      <c r="N68" s="13">
        <v>0</v>
      </c>
      <c r="O68" s="13">
        <v>0</v>
      </c>
      <c r="P68" s="21">
        <f t="shared" ref="P68:P99" si="4">SUM(C68:O68)</f>
        <v>15</v>
      </c>
      <c r="Q68" s="13">
        <f t="shared" ref="Q68:Q75" si="5">COUNTIF(C68:O68,"&gt;0")</f>
        <v>1</v>
      </c>
    </row>
    <row r="69" spans="1:17" x14ac:dyDescent="0.3">
      <c r="A69" s="19">
        <v>66</v>
      </c>
      <c r="B69" s="16" t="s">
        <v>98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15</v>
      </c>
      <c r="N69" s="13">
        <v>0</v>
      </c>
      <c r="O69" s="13">
        <v>0</v>
      </c>
      <c r="P69" s="21">
        <f t="shared" si="4"/>
        <v>15</v>
      </c>
      <c r="Q69" s="13">
        <f t="shared" si="5"/>
        <v>1</v>
      </c>
    </row>
    <row r="70" spans="1:17" x14ac:dyDescent="0.3">
      <c r="A70" s="19">
        <v>67</v>
      </c>
      <c r="B70" s="16" t="s">
        <v>99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15</v>
      </c>
      <c r="N70" s="13">
        <v>0</v>
      </c>
      <c r="O70" s="13">
        <v>0</v>
      </c>
      <c r="P70" s="21">
        <f t="shared" si="4"/>
        <v>15</v>
      </c>
      <c r="Q70" s="13">
        <f t="shared" si="5"/>
        <v>1</v>
      </c>
    </row>
    <row r="71" spans="1:17" x14ac:dyDescent="0.3">
      <c r="A71" s="19">
        <v>68</v>
      </c>
      <c r="B71" s="16" t="s">
        <v>100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15</v>
      </c>
      <c r="N71" s="13">
        <v>0</v>
      </c>
      <c r="O71" s="13">
        <v>0</v>
      </c>
      <c r="P71" s="21">
        <f t="shared" si="4"/>
        <v>15</v>
      </c>
      <c r="Q71" s="13">
        <f t="shared" si="5"/>
        <v>1</v>
      </c>
    </row>
    <row r="72" spans="1:17" x14ac:dyDescent="0.3">
      <c r="A72" s="19">
        <v>69</v>
      </c>
      <c r="B72" s="16" t="s">
        <v>101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15</v>
      </c>
      <c r="N72" s="13">
        <v>0</v>
      </c>
      <c r="O72" s="13">
        <v>0</v>
      </c>
      <c r="P72" s="21">
        <f t="shared" si="4"/>
        <v>15</v>
      </c>
      <c r="Q72" s="13">
        <f t="shared" si="5"/>
        <v>1</v>
      </c>
    </row>
    <row r="73" spans="1:17" x14ac:dyDescent="0.3">
      <c r="A73" s="19">
        <v>70</v>
      </c>
      <c r="B73" s="16" t="s">
        <v>102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15</v>
      </c>
      <c r="P73" s="21">
        <f t="shared" si="4"/>
        <v>15</v>
      </c>
      <c r="Q73" s="13">
        <f t="shared" si="5"/>
        <v>1</v>
      </c>
    </row>
    <row r="74" spans="1:17" x14ac:dyDescent="0.3">
      <c r="A74" s="19">
        <v>71</v>
      </c>
      <c r="B74" s="16" t="s">
        <v>103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15</v>
      </c>
      <c r="P74" s="21">
        <f t="shared" si="4"/>
        <v>15</v>
      </c>
      <c r="Q74" s="13">
        <f t="shared" si="5"/>
        <v>1</v>
      </c>
    </row>
    <row r="75" spans="1:17" x14ac:dyDescent="0.3">
      <c r="A75" s="19">
        <v>72</v>
      </c>
      <c r="B75" s="16" t="s">
        <v>104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15</v>
      </c>
      <c r="P75" s="21">
        <f t="shared" si="4"/>
        <v>15</v>
      </c>
      <c r="Q75" s="13">
        <f t="shared" si="5"/>
        <v>1</v>
      </c>
    </row>
  </sheetData>
  <autoFilter ref="B3:Q3">
    <sortState ref="B4:Q75">
      <sortCondition descending="1" ref="P3"/>
    </sortState>
  </autoFilter>
  <mergeCells count="2">
    <mergeCell ref="A2:Q2"/>
    <mergeCell ref="A1:Q1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workbookViewId="0">
      <selection activeCell="B24" sqref="B2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23</v>
      </c>
      <c r="B1" s="26"/>
      <c r="C1" s="26"/>
      <c r="D1" s="26"/>
      <c r="E1" s="26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46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47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48</v>
      </c>
      <c r="B5" s="11">
        <v>3</v>
      </c>
      <c r="C5" s="11">
        <v>16</v>
      </c>
      <c r="D5" s="11">
        <v>10</v>
      </c>
      <c r="E5" s="12">
        <f t="shared" ref="E5:E24" si="0">C5+D5</f>
        <v>26</v>
      </c>
    </row>
    <row r="6" spans="1:5" ht="21" customHeight="1" x14ac:dyDescent="0.3">
      <c r="A6" s="6" t="s">
        <v>24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25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49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26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29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50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31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33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51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27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52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30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32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53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38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54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44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28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55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56</v>
      </c>
      <c r="B25" s="11">
        <v>23</v>
      </c>
      <c r="C25" s="11">
        <v>5</v>
      </c>
      <c r="D25" s="11">
        <v>10</v>
      </c>
      <c r="E25" s="12">
        <f t="shared" ref="E25:E28" si="1">C25+D25</f>
        <v>15</v>
      </c>
    </row>
    <row r="26" spans="1:5" ht="18.75" x14ac:dyDescent="0.3">
      <c r="A26" s="6" t="s">
        <v>43</v>
      </c>
      <c r="B26" s="11">
        <v>24</v>
      </c>
      <c r="C26" s="11">
        <v>5</v>
      </c>
      <c r="D26" s="11">
        <v>10</v>
      </c>
      <c r="E26" s="12">
        <f t="shared" si="1"/>
        <v>15</v>
      </c>
    </row>
    <row r="27" spans="1:5" ht="18.75" x14ac:dyDescent="0.3">
      <c r="A27" s="16" t="s">
        <v>39</v>
      </c>
      <c r="B27" s="13">
        <v>25</v>
      </c>
      <c r="C27" s="11">
        <v>5</v>
      </c>
      <c r="D27" s="11">
        <v>10</v>
      </c>
      <c r="E27" s="12">
        <f t="shared" si="1"/>
        <v>15</v>
      </c>
    </row>
    <row r="28" spans="1:5" ht="18.75" x14ac:dyDescent="0.3">
      <c r="A28" s="16" t="s">
        <v>57</v>
      </c>
      <c r="B28" s="13">
        <v>26</v>
      </c>
      <c r="C28" s="11">
        <v>5</v>
      </c>
      <c r="D28" s="11">
        <v>10</v>
      </c>
      <c r="E28" s="12">
        <f t="shared" si="1"/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22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23</v>
      </c>
      <c r="B1" s="26"/>
      <c r="C1" s="26"/>
      <c r="D1" s="26"/>
      <c r="E1" s="26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29</v>
      </c>
      <c r="B5" s="11">
        <v>3</v>
      </c>
      <c r="C5" s="11">
        <v>16</v>
      </c>
      <c r="D5" s="11">
        <v>10</v>
      </c>
      <c r="E5" s="12">
        <f t="shared" ref="E5:E22" si="0">C5+D5</f>
        <v>26</v>
      </c>
    </row>
    <row r="6" spans="1:5" ht="21" customHeight="1" x14ac:dyDescent="0.3">
      <c r="A6" s="6" t="s">
        <v>27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30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26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31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35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33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44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38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28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58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34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59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60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39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41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61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42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  <row r="27" spans="1:5" ht="18.75" x14ac:dyDescent="0.3">
      <c r="A27" s="14"/>
      <c r="B27" s="15"/>
      <c r="C27" s="8"/>
      <c r="D27" s="8"/>
      <c r="E27" s="9"/>
    </row>
    <row r="28" spans="1:5" ht="18.75" x14ac:dyDescent="0.3">
      <c r="A28" s="14"/>
      <c r="B28" s="15"/>
      <c r="C28" s="8"/>
      <c r="D28" s="8"/>
      <c r="E28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16" sqref="A1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23</v>
      </c>
      <c r="B1" s="26"/>
      <c r="C1" s="26"/>
      <c r="D1" s="26"/>
      <c r="E1" s="26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47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25</v>
      </c>
      <c r="B5" s="11">
        <v>3</v>
      </c>
      <c r="C5" s="11">
        <v>16</v>
      </c>
      <c r="D5" s="11">
        <v>10</v>
      </c>
      <c r="E5" s="12">
        <f t="shared" ref="E5:E24" si="0">C5+D5</f>
        <v>26</v>
      </c>
    </row>
    <row r="6" spans="1:5" ht="21" customHeight="1" x14ac:dyDescent="0.3">
      <c r="A6" s="6" t="s">
        <v>26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63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29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30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50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31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35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33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34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64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41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65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66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67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68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39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42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69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43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  <row r="27" spans="1:5" ht="18.75" x14ac:dyDescent="0.3">
      <c r="A27" s="14"/>
      <c r="B27" s="15"/>
      <c r="C27" s="8"/>
      <c r="D27" s="8"/>
      <c r="E27" s="9"/>
    </row>
    <row r="28" spans="1:5" ht="18.75" x14ac:dyDescent="0.3">
      <c r="A28" s="14"/>
      <c r="B28" s="15"/>
      <c r="C28" s="8"/>
      <c r="D28" s="8"/>
      <c r="E28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2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23</v>
      </c>
      <c r="B1" s="26"/>
      <c r="C1" s="26"/>
      <c r="D1" s="26"/>
      <c r="E1" s="26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29</v>
      </c>
      <c r="B5" s="11">
        <v>3</v>
      </c>
      <c r="C5" s="11">
        <v>16</v>
      </c>
      <c r="D5" s="11">
        <v>10</v>
      </c>
      <c r="E5" s="12">
        <f t="shared" ref="E5:E28" si="0">C5+D5</f>
        <v>26</v>
      </c>
    </row>
    <row r="6" spans="1:5" ht="21" customHeight="1" x14ac:dyDescent="0.3">
      <c r="A6" s="6" t="s">
        <v>33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50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32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70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31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30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71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44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38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34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35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55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39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28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65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41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72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60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67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73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6" t="s">
        <v>61</v>
      </c>
      <c r="B26" s="11">
        <v>24</v>
      </c>
      <c r="C26" s="11">
        <v>5</v>
      </c>
      <c r="D26" s="11">
        <v>10</v>
      </c>
      <c r="E26" s="12">
        <f t="shared" si="0"/>
        <v>15</v>
      </c>
    </row>
    <row r="27" spans="1:5" ht="18.75" x14ac:dyDescent="0.3">
      <c r="A27" s="16" t="s">
        <v>74</v>
      </c>
      <c r="B27" s="13">
        <v>25</v>
      </c>
      <c r="C27" s="11">
        <v>5</v>
      </c>
      <c r="D27" s="11">
        <v>10</v>
      </c>
      <c r="E27" s="12">
        <f t="shared" si="0"/>
        <v>15</v>
      </c>
    </row>
    <row r="28" spans="1:5" ht="18.75" x14ac:dyDescent="0.3">
      <c r="A28" s="16" t="s">
        <v>43</v>
      </c>
      <c r="B28" s="13">
        <v>26</v>
      </c>
      <c r="C28" s="11">
        <v>5</v>
      </c>
      <c r="D28" s="11">
        <v>10</v>
      </c>
      <c r="E28" s="12">
        <f t="shared" si="0"/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16" sqref="A1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23</v>
      </c>
      <c r="B1" s="26"/>
      <c r="C1" s="26"/>
      <c r="D1" s="26"/>
      <c r="E1" s="26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47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25</v>
      </c>
      <c r="B5" s="11">
        <v>3</v>
      </c>
      <c r="C5" s="11">
        <v>16</v>
      </c>
      <c r="D5" s="11">
        <v>10</v>
      </c>
      <c r="E5" s="12">
        <f t="shared" ref="E5:E26" si="0">C5+D5</f>
        <v>26</v>
      </c>
    </row>
    <row r="6" spans="1:5" ht="21" customHeight="1" x14ac:dyDescent="0.3">
      <c r="A6" s="6" t="s">
        <v>29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27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33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32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26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30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31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38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34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44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76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58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28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75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39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40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69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45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41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42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6" t="s">
        <v>43</v>
      </c>
      <c r="B26" s="11">
        <v>24</v>
      </c>
      <c r="C26" s="11">
        <v>5</v>
      </c>
      <c r="D26" s="11">
        <v>10</v>
      </c>
      <c r="E26" s="12">
        <f t="shared" si="0"/>
        <v>15</v>
      </c>
    </row>
    <row r="27" spans="1:5" ht="18.75" x14ac:dyDescent="0.3">
      <c r="A27" s="14"/>
      <c r="B27" s="15"/>
      <c r="C27" s="8"/>
      <c r="D27" s="8"/>
      <c r="E27" s="9"/>
    </row>
    <row r="28" spans="1:5" ht="18.75" x14ac:dyDescent="0.3">
      <c r="A28" s="14"/>
      <c r="B28" s="15"/>
      <c r="C28" s="8"/>
      <c r="D28" s="8"/>
      <c r="E28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22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23</v>
      </c>
      <c r="B1" s="26"/>
      <c r="C1" s="26"/>
      <c r="D1" s="26"/>
      <c r="E1" s="26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26</v>
      </c>
      <c r="B5" s="11">
        <v>3</v>
      </c>
      <c r="C5" s="11">
        <v>16</v>
      </c>
      <c r="D5" s="11">
        <v>10</v>
      </c>
      <c r="E5" s="12">
        <f t="shared" ref="E5:E22" si="0">C5+D5</f>
        <v>26</v>
      </c>
    </row>
    <row r="6" spans="1:5" ht="21" customHeight="1" x14ac:dyDescent="0.3">
      <c r="A6" s="6" t="s">
        <v>30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27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29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33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34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76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44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31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38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55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39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60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41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28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57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45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69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  <row r="27" spans="1:5" ht="18.75" x14ac:dyDescent="0.3">
      <c r="A27" s="14"/>
      <c r="B27" s="15"/>
      <c r="C27" s="8"/>
      <c r="D27" s="8"/>
      <c r="E27" s="9"/>
    </row>
    <row r="28" spans="1:5" ht="18.75" x14ac:dyDescent="0.3">
      <c r="A28" s="14"/>
      <c r="B28" s="15"/>
      <c r="C28" s="8"/>
      <c r="D28" s="8"/>
      <c r="E28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17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23</v>
      </c>
      <c r="B1" s="26"/>
      <c r="C1" s="26"/>
      <c r="D1" s="26"/>
      <c r="E1" s="26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25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29</v>
      </c>
      <c r="B5" s="11">
        <v>3</v>
      </c>
      <c r="C5" s="11">
        <v>16</v>
      </c>
      <c r="D5" s="11">
        <v>10</v>
      </c>
      <c r="E5" s="12">
        <f t="shared" ref="E5:E17" si="0">C5+D5</f>
        <v>26</v>
      </c>
    </row>
    <row r="6" spans="1:5" ht="21" customHeight="1" x14ac:dyDescent="0.3">
      <c r="A6" s="6" t="s">
        <v>33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30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31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38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34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77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67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39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72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45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42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43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2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23</v>
      </c>
      <c r="B1" s="26"/>
      <c r="C1" s="26"/>
      <c r="D1" s="26"/>
      <c r="E1" s="26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29</v>
      </c>
      <c r="B5" s="11">
        <v>3</v>
      </c>
      <c r="C5" s="11">
        <v>16</v>
      </c>
      <c r="D5" s="11">
        <v>10</v>
      </c>
      <c r="E5" s="12">
        <f t="shared" ref="E5:E24" si="0">C5+D5</f>
        <v>26</v>
      </c>
    </row>
    <row r="6" spans="1:5" ht="21" customHeight="1" x14ac:dyDescent="0.3">
      <c r="A6" s="6" t="s">
        <v>27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31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26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33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50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70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30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32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38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71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34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78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79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39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72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69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57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74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43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  <row r="27" spans="1:5" ht="18.75" x14ac:dyDescent="0.3">
      <c r="A27" s="14"/>
      <c r="B27" s="15"/>
      <c r="C27" s="8"/>
      <c r="D27" s="8"/>
      <c r="E27" s="9"/>
    </row>
    <row r="28" spans="1:5" ht="18.75" x14ac:dyDescent="0.3">
      <c r="A28" s="14"/>
      <c r="B28" s="15"/>
      <c r="C28" s="8"/>
      <c r="D28" s="8"/>
      <c r="E28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DIKSMUIDE</vt:lpstr>
      <vt:lpstr>ZINGEM</vt:lpstr>
      <vt:lpstr>ROESELARE</vt:lpstr>
      <vt:lpstr>BEERNEM</vt:lpstr>
      <vt:lpstr>TIELT-ARDOOIE</vt:lpstr>
      <vt:lpstr>VEURNE</vt:lpstr>
      <vt:lpstr>KOEKELARE</vt:lpstr>
      <vt:lpstr>ZARREN</vt:lpstr>
      <vt:lpstr>LICHTERVELDE</vt:lpstr>
      <vt:lpstr>VARSENARE</vt:lpstr>
      <vt:lpstr>HAMME</vt:lpstr>
      <vt:lpstr>LANGEMARK</vt:lpstr>
      <vt:lpstr>ASSENEDE</vt:lpstr>
      <vt:lpstr>TUSSENSTAND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2019-01-27T21:35:01Z</cp:lastPrinted>
  <dcterms:created xsi:type="dcterms:W3CDTF">2013-10-13T16:24:59Z</dcterms:created>
  <dcterms:modified xsi:type="dcterms:W3CDTF">2019-01-29T21:06:25Z</dcterms:modified>
</cp:coreProperties>
</file>